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3.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14"/>
  <workbookPr codeName="ThisWorkbook"/>
  <mc:AlternateContent xmlns:mc="http://schemas.openxmlformats.org/markup-compatibility/2006">
    <mc:Choice Requires="x15">
      <x15ac:absPath xmlns:x15ac="http://schemas.microsoft.com/office/spreadsheetml/2010/11/ac" url="https://tgisaesp-my.sharepoint.com/personal/rgomez_tgi_com_co/Documents/Rgomez/Documentos/Obras por impuestos/Convenio Gasificación/Formulación del proyecto/Presupuesto/Aprobado Convenio/"/>
    </mc:Choice>
  </mc:AlternateContent>
  <xr:revisionPtr revIDLastSave="38" documentId="8_{3CAAF180-E051-4D76-A3B3-B6024947AB5A}" xr6:coauthVersionLast="47" xr6:coauthVersionMax="47" xr10:uidLastSave="{45673914-900B-43B6-9105-3A6A579428CA}"/>
  <bookViews>
    <workbookView minimized="1" xWindow="2640" yWindow="2640" windowWidth="21600" windowHeight="11295" firstSheet="4" xr2:uid="{00000000-000D-0000-FFFF-FFFF00000000}"/>
  </bookViews>
  <sheets>
    <sheet name="MATRIZ DE COFINANCIACIÓN" sheetId="4" r:id="rId1"/>
    <sheet name="SISTEMA DE DISTRIBUCIÓN" sheetId="8" r:id="rId2"/>
    <sheet name="CONEXIONES E INTERNAS" sheetId="3" state="hidden" r:id="rId3"/>
    <sheet name="CRONOGRAMA DE OBRA" sheetId="23" r:id="rId4"/>
    <sheet name="FLUJO DE OBRA" sheetId="24" r:id="rId5"/>
    <sheet name="APU 5" sheetId="9" r:id="rId6"/>
    <sheet name="APU 6" sheetId="26" r:id="rId7"/>
    <sheet name="APU 7" sheetId="14" r:id="rId8"/>
    <sheet name="APU 8" sheetId="28" r:id="rId9"/>
    <sheet name="APU 9" sheetId="29" r:id="rId10"/>
    <sheet name="APU 10" sheetId="15" r:id="rId11"/>
    <sheet name="APU 11" sheetId="17" r:id="rId12"/>
    <sheet name="APU 12" sheetId="20" r:id="rId13"/>
    <sheet name="APU - RED INTERNA" sheetId="11" r:id="rId14"/>
    <sheet name="Cargos x Mercado" sheetId="16" r:id="rId15"/>
    <sheet name="Valor Cargo e Interna" sheetId="13" r:id="rId16"/>
    <sheet name="AI" sheetId="21" r:id="rId17"/>
    <sheet name="FP Personal General" sheetId="25" r:id="rId18"/>
    <sheet name="FM" sheetId="30" r:id="rId19"/>
    <sheet name="UC CREG" sheetId="12"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A" localSheetId="16">#REF!</definedName>
    <definedName name="\A" localSheetId="6">#REF!</definedName>
    <definedName name="\A" localSheetId="8">#REF!</definedName>
    <definedName name="\A" localSheetId="9">#REF!</definedName>
    <definedName name="\A" localSheetId="14">#REF!</definedName>
    <definedName name="\A" localSheetId="3">#REF!</definedName>
    <definedName name="\A" localSheetId="4">#REF!</definedName>
    <definedName name="\A">#REF!</definedName>
    <definedName name="\C" localSheetId="16">[1]Indices!#REF!</definedName>
    <definedName name="\C" localSheetId="6">[1]Indices!#REF!</definedName>
    <definedName name="\C" localSheetId="8">[1]Indices!#REF!</definedName>
    <definedName name="\C" localSheetId="9">[1]Indices!#REF!</definedName>
    <definedName name="\C" localSheetId="14">[1]Indices!#REF!</definedName>
    <definedName name="\C" localSheetId="3">[1]Indices!#REF!</definedName>
    <definedName name="\C" localSheetId="4">[1]Indices!#REF!</definedName>
    <definedName name="\C">[1]Indices!#REF!</definedName>
    <definedName name="\D" localSheetId="16">#REF!</definedName>
    <definedName name="\D" localSheetId="6">#REF!</definedName>
    <definedName name="\D" localSheetId="8">#REF!</definedName>
    <definedName name="\D" localSheetId="9">#REF!</definedName>
    <definedName name="\D" localSheetId="14">#REF!</definedName>
    <definedName name="\D" localSheetId="3">#REF!</definedName>
    <definedName name="\D" localSheetId="4">#REF!</definedName>
    <definedName name="\D">#REF!</definedName>
    <definedName name="\X" localSheetId="16">AI!ERR</definedName>
    <definedName name="\X" localSheetId="13">[0]!ERR</definedName>
    <definedName name="\X" localSheetId="3">'CRONOGRAMA DE OBRA'!ERR</definedName>
    <definedName name="\X" localSheetId="4">'FLUJO DE OBRA'!ERR</definedName>
    <definedName name="\X" localSheetId="18">FM!ERR</definedName>
    <definedName name="\X" localSheetId="17">'FP Personal General'!ERR</definedName>
    <definedName name="\X">[0]!ERR</definedName>
    <definedName name="\Z" localSheetId="16">AI!ERR</definedName>
    <definedName name="\Z" localSheetId="13">[0]!ERR</definedName>
    <definedName name="\Z" localSheetId="3">'CRONOGRAMA DE OBRA'!ERR</definedName>
    <definedName name="\Z" localSheetId="4">'FLUJO DE OBRA'!ERR</definedName>
    <definedName name="\Z" localSheetId="18">FM!ERR</definedName>
    <definedName name="\Z" localSheetId="17">'FP Personal General'!ERR</definedName>
    <definedName name="\Z">[0]!ERR</definedName>
    <definedName name="__________FS01" localSheetId="16">AI!ERR</definedName>
    <definedName name="__________FS01" localSheetId="13">[0]!ERR</definedName>
    <definedName name="__________FS01" localSheetId="3">'CRONOGRAMA DE OBRA'!ERR</definedName>
    <definedName name="__________FS01" localSheetId="4">'FLUJO DE OBRA'!ERR</definedName>
    <definedName name="__________FS01" localSheetId="18">FM!ERR</definedName>
    <definedName name="__________FS01" localSheetId="17">'FP Personal General'!ERR</definedName>
    <definedName name="__________FS01">[0]!ERR</definedName>
    <definedName name="___EST12" localSheetId="6">#REF!</definedName>
    <definedName name="___EST12" localSheetId="8">#REF!</definedName>
    <definedName name="___EST12" localSheetId="9">#REF!</definedName>
    <definedName name="___EST12" localSheetId="18">#REF!</definedName>
    <definedName name="___EST12">#REF!</definedName>
    <definedName name="__123Graph_A" localSheetId="17">#REF!</definedName>
    <definedName name="__123Graph_A" hidden="1">[2]AIU!$D$338:$D$357</definedName>
    <definedName name="__123Graph_Acaja" hidden="1">[2]EVA!$D$39:$AD$39</definedName>
    <definedName name="__123Graph_ACart_AnticAdic" hidden="1">[2]EVA!$F$95:$I$95</definedName>
    <definedName name="__123Graph_AFACTURAC" hidden="1">[2]Program!$B$120:$Y$120</definedName>
    <definedName name="__123Graph_AGraph2" hidden="1">[2]AIU!$D$338:$D$357</definedName>
    <definedName name="__123Graph_ASE220" localSheetId="6">#REF!</definedName>
    <definedName name="__123Graph_ASE220" localSheetId="8">#REF!</definedName>
    <definedName name="__123Graph_ASE220" localSheetId="9">#REF!</definedName>
    <definedName name="__123Graph_ASE220" localSheetId="18">#REF!</definedName>
    <definedName name="__123Graph_ASE220">#REF!</definedName>
    <definedName name="__123Graph_ASE30" localSheetId="6">#REF!</definedName>
    <definedName name="__123Graph_ASE30" localSheetId="8">#REF!</definedName>
    <definedName name="__123Graph_ASE30" localSheetId="9">#REF!</definedName>
    <definedName name="__123Graph_ASE30" localSheetId="18">#REF!</definedName>
    <definedName name="__123Graph_ASE30">#REF!</definedName>
    <definedName name="__123Graph_B" localSheetId="6">#REF!</definedName>
    <definedName name="__123Graph_B" localSheetId="8">#REF!</definedName>
    <definedName name="__123Graph_B" localSheetId="9">#REF!</definedName>
    <definedName name="__123Graph_B" localSheetId="18">#REF!</definedName>
    <definedName name="__123Graph_B">#REF!</definedName>
    <definedName name="__123Graph_Bcaja" hidden="1">[2]EVA!$D$56:$AD$56</definedName>
    <definedName name="__123Graph_BCart_AnticAdic" hidden="1">[2]EVA!$F$96:$I$96</definedName>
    <definedName name="__123Graph_BSE220" localSheetId="6">#REF!</definedName>
    <definedName name="__123Graph_BSE220" localSheetId="8">#REF!</definedName>
    <definedName name="__123Graph_BSE220" localSheetId="9">#REF!</definedName>
    <definedName name="__123Graph_BSE220" localSheetId="18">#REF!</definedName>
    <definedName name="__123Graph_BSE220">#REF!</definedName>
    <definedName name="__123Graph_BSE30" localSheetId="6">#REF!</definedName>
    <definedName name="__123Graph_BSE30" localSheetId="8">#REF!</definedName>
    <definedName name="__123Graph_BSE30" localSheetId="9">#REF!</definedName>
    <definedName name="__123Graph_BSE30" localSheetId="18">#REF!</definedName>
    <definedName name="__123Graph_BSE30">#REF!</definedName>
    <definedName name="__123Graph_C" localSheetId="6">#REF!</definedName>
    <definedName name="__123Graph_C" localSheetId="8">#REF!</definedName>
    <definedName name="__123Graph_C" localSheetId="9">#REF!</definedName>
    <definedName name="__123Graph_C" localSheetId="17">#REF!</definedName>
    <definedName name="__123Graph_C">#REF!</definedName>
    <definedName name="__123Graph_Ccaja" hidden="1">[2]EVA!$D$58:$AD$58</definedName>
    <definedName name="__123Graph_CCart_AnticAdic" hidden="1">[2]EVA!$F$97:$I$97</definedName>
    <definedName name="__123Graph_CSE220" localSheetId="6">#REF!</definedName>
    <definedName name="__123Graph_CSE220" localSheetId="8">#REF!</definedName>
    <definedName name="__123Graph_CSE220" localSheetId="9">#REF!</definedName>
    <definedName name="__123Graph_CSE220" localSheetId="18">#REF!</definedName>
    <definedName name="__123Graph_CSE220">#REF!</definedName>
    <definedName name="__123Graph_CSE30" localSheetId="6">#REF!</definedName>
    <definedName name="__123Graph_CSE30" localSheetId="8">#REF!</definedName>
    <definedName name="__123Graph_CSE30" localSheetId="9">#REF!</definedName>
    <definedName name="__123Graph_CSE30" localSheetId="18">#REF!</definedName>
    <definedName name="__123Graph_CSE30">#REF!</definedName>
    <definedName name="__123Graph_D" localSheetId="6">#REF!</definedName>
    <definedName name="__123Graph_D" localSheetId="8">#REF!</definedName>
    <definedName name="__123Graph_D" localSheetId="9">#REF!</definedName>
    <definedName name="__123Graph_D" localSheetId="18">#REF!</definedName>
    <definedName name="__123Graph_D">#REF!</definedName>
    <definedName name="__123Graph_Dcaja" hidden="1">[2]EVA!$D$61:$AD$61</definedName>
    <definedName name="__123Graph_DCart_AnticAdic" hidden="1">[2]EVA!$F$99:$I$99</definedName>
    <definedName name="__123Graph_DSE30" localSheetId="6">#REF!</definedName>
    <definedName name="__123Graph_DSE30" localSheetId="8">#REF!</definedName>
    <definedName name="__123Graph_DSE30" localSheetId="9">#REF!</definedName>
    <definedName name="__123Graph_DSE30" localSheetId="18">#REF!</definedName>
    <definedName name="__123Graph_DSE30">#REF!</definedName>
    <definedName name="__123Graph_E" localSheetId="6">#REF!</definedName>
    <definedName name="__123Graph_E" localSheetId="8">#REF!</definedName>
    <definedName name="__123Graph_E" localSheetId="9">#REF!</definedName>
    <definedName name="__123Graph_E" localSheetId="18">#REF!</definedName>
    <definedName name="__123Graph_E" localSheetId="17">#REF!</definedName>
    <definedName name="__123Graph_E">#REF!</definedName>
    <definedName name="__123Graph_ECart_AnticAdic" hidden="1">[2]EVA!$F$99:$I$99</definedName>
    <definedName name="__123Graph_ESE30" localSheetId="6">#REF!</definedName>
    <definedName name="__123Graph_ESE30" localSheetId="8">#REF!</definedName>
    <definedName name="__123Graph_ESE30" localSheetId="9">#REF!</definedName>
    <definedName name="__123Graph_ESE30" localSheetId="18">#REF!</definedName>
    <definedName name="__123Graph_ESE30">#REF!</definedName>
    <definedName name="__123Graph_F" localSheetId="6">#REF!</definedName>
    <definedName name="__123Graph_F" localSheetId="8">#REF!</definedName>
    <definedName name="__123Graph_F" localSheetId="9">#REF!</definedName>
    <definedName name="__123Graph_F" localSheetId="18">#REF!</definedName>
    <definedName name="__123Graph_F" localSheetId="17">#REF!</definedName>
    <definedName name="__123Graph_F">#REF!</definedName>
    <definedName name="__123Graph_FSE30" localSheetId="6">#REF!</definedName>
    <definedName name="__123Graph_FSE30" localSheetId="8">#REF!</definedName>
    <definedName name="__123Graph_FSE30" localSheetId="9">#REF!</definedName>
    <definedName name="__123Graph_FSE30">#REF!</definedName>
    <definedName name="__123Graph_LBL_ACart_AnticAdic" hidden="1">[2]EVA!$J$95:$K$95</definedName>
    <definedName name="__123Graph_LBL_Ccaja" hidden="1">[2]EVA!$D$58:$AD$58</definedName>
    <definedName name="__123Graph_LBL_DCart_AnticAdic" hidden="1">[2]EVA!$F$98:$I$98</definedName>
    <definedName name="__123Graph_X" localSheetId="17">#REF!</definedName>
    <definedName name="__123Graph_X" hidden="1">[2]AIU!$C$338:$C$357</definedName>
    <definedName name="__123Graph_Xcaja" hidden="1">[2]EVA!$D$6:$AD$6</definedName>
    <definedName name="__a1" localSheetId="16" hidden="1">{"TAB1",#N/A,TRUE,"GENERAL";"TAB2",#N/A,TRUE,"GENERAL";"TAB3",#N/A,TRUE,"GENERAL";"TAB4",#N/A,TRUE,"GENERAL";"TAB5",#N/A,TRUE,"GENERAL"}</definedName>
    <definedName name="__a1" localSheetId="14" hidden="1">{"TAB1",#N/A,TRUE,"GENERAL";"TAB2",#N/A,TRUE,"GENERAL";"TAB3",#N/A,TRUE,"GENERAL";"TAB4",#N/A,TRUE,"GENERAL";"TAB5",#N/A,TRUE,"GENERAL"}</definedName>
    <definedName name="__a1" localSheetId="3" hidden="1">{"TAB1",#N/A,TRUE,"GENERAL";"TAB2",#N/A,TRUE,"GENERAL";"TAB3",#N/A,TRUE,"GENERAL";"TAB4",#N/A,TRUE,"GENERAL";"TAB5",#N/A,TRUE,"GENERAL"}</definedName>
    <definedName name="__a1" localSheetId="4" hidden="1">{"TAB1",#N/A,TRUE,"GENERAL";"TAB2",#N/A,TRUE,"GENERAL";"TAB3",#N/A,TRUE,"GENERAL";"TAB4",#N/A,TRUE,"GENERAL";"TAB5",#N/A,TRUE,"GENERAL"}</definedName>
    <definedName name="__a1" localSheetId="18" hidden="1">{"TAB1",#N/A,TRUE,"GENERAL";"TAB2",#N/A,TRUE,"GENERAL";"TAB3",#N/A,TRUE,"GENERAL";"TAB4",#N/A,TRUE,"GENERAL";"TAB5",#N/A,TRUE,"GENERAL"}</definedName>
    <definedName name="__a1" localSheetId="17" hidden="1">{"TAB1",#N/A,TRUE,"GENERAL";"TAB2",#N/A,TRUE,"GENERAL";"TAB3",#N/A,TRUE,"GENERAL";"TAB4",#N/A,TRUE,"GENERAL";"TAB5",#N/A,TRUE,"GENERAL"}</definedName>
    <definedName name="__a1" localSheetId="15" hidden="1">{"TAB1",#N/A,TRUE,"GENERAL";"TAB2",#N/A,TRUE,"GENERAL";"TAB3",#N/A,TRUE,"GENERAL";"TAB4",#N/A,TRUE,"GENERAL";"TAB5",#N/A,TRUE,"GENERAL"}</definedName>
    <definedName name="__a1" hidden="1">{"TAB1",#N/A,TRUE,"GENERAL";"TAB2",#N/A,TRUE,"GENERAL";"TAB3",#N/A,TRUE,"GENERAL";"TAB4",#N/A,TRUE,"GENERAL";"TAB5",#N/A,TRUE,"GENERAL"}</definedName>
    <definedName name="__a3" localSheetId="16" hidden="1">{"TAB1",#N/A,TRUE,"GENERAL";"TAB2",#N/A,TRUE,"GENERAL";"TAB3",#N/A,TRUE,"GENERAL";"TAB4",#N/A,TRUE,"GENERAL";"TAB5",#N/A,TRUE,"GENERAL"}</definedName>
    <definedName name="__a3" localSheetId="14" hidden="1">{"TAB1",#N/A,TRUE,"GENERAL";"TAB2",#N/A,TRUE,"GENERAL";"TAB3",#N/A,TRUE,"GENERAL";"TAB4",#N/A,TRUE,"GENERAL";"TAB5",#N/A,TRUE,"GENERAL"}</definedName>
    <definedName name="__a3" localSheetId="3" hidden="1">{"TAB1",#N/A,TRUE,"GENERAL";"TAB2",#N/A,TRUE,"GENERAL";"TAB3",#N/A,TRUE,"GENERAL";"TAB4",#N/A,TRUE,"GENERAL";"TAB5",#N/A,TRUE,"GENERAL"}</definedName>
    <definedName name="__a3" localSheetId="4" hidden="1">{"TAB1",#N/A,TRUE,"GENERAL";"TAB2",#N/A,TRUE,"GENERAL";"TAB3",#N/A,TRUE,"GENERAL";"TAB4",#N/A,TRUE,"GENERAL";"TAB5",#N/A,TRUE,"GENERAL"}</definedName>
    <definedName name="__a3" localSheetId="18" hidden="1">{"TAB1",#N/A,TRUE,"GENERAL";"TAB2",#N/A,TRUE,"GENERAL";"TAB3",#N/A,TRUE,"GENERAL";"TAB4",#N/A,TRUE,"GENERAL";"TAB5",#N/A,TRUE,"GENERAL"}</definedName>
    <definedName name="__a3" localSheetId="17" hidden="1">{"TAB1",#N/A,TRUE,"GENERAL";"TAB2",#N/A,TRUE,"GENERAL";"TAB3",#N/A,TRUE,"GENERAL";"TAB4",#N/A,TRUE,"GENERAL";"TAB5",#N/A,TRUE,"GENERAL"}</definedName>
    <definedName name="__a3" localSheetId="15" hidden="1">{"TAB1",#N/A,TRUE,"GENERAL";"TAB2",#N/A,TRUE,"GENERAL";"TAB3",#N/A,TRUE,"GENERAL";"TAB4",#N/A,TRUE,"GENERAL";"TAB5",#N/A,TRUE,"GENERAL"}</definedName>
    <definedName name="__a3" hidden="1">{"TAB1",#N/A,TRUE,"GENERAL";"TAB2",#N/A,TRUE,"GENERAL";"TAB3",#N/A,TRUE,"GENERAL";"TAB4",#N/A,TRUE,"GENERAL";"TAB5",#N/A,TRUE,"GENERAL"}</definedName>
    <definedName name="__a4" localSheetId="16" hidden="1">{"via1",#N/A,TRUE,"general";"via2",#N/A,TRUE,"general";"via3",#N/A,TRUE,"general"}</definedName>
    <definedName name="__a4" localSheetId="14" hidden="1">{"via1",#N/A,TRUE,"general";"via2",#N/A,TRUE,"general";"via3",#N/A,TRUE,"general"}</definedName>
    <definedName name="__a4" localSheetId="3" hidden="1">{"via1",#N/A,TRUE,"general";"via2",#N/A,TRUE,"general";"via3",#N/A,TRUE,"general"}</definedName>
    <definedName name="__a4" localSheetId="4" hidden="1">{"via1",#N/A,TRUE,"general";"via2",#N/A,TRUE,"general";"via3",#N/A,TRUE,"general"}</definedName>
    <definedName name="__a4" localSheetId="18" hidden="1">{"via1",#N/A,TRUE,"general";"via2",#N/A,TRUE,"general";"via3",#N/A,TRUE,"general"}</definedName>
    <definedName name="__a4" localSheetId="17" hidden="1">{"via1",#N/A,TRUE,"general";"via2",#N/A,TRUE,"general";"via3",#N/A,TRUE,"general"}</definedName>
    <definedName name="__a4" localSheetId="15" hidden="1">{"via1",#N/A,TRUE,"general";"via2",#N/A,TRUE,"general";"via3",#N/A,TRUE,"general"}</definedName>
    <definedName name="__a4" hidden="1">{"via1",#N/A,TRUE,"general";"via2",#N/A,TRUE,"general";"via3",#N/A,TRUE,"general"}</definedName>
    <definedName name="__a5" localSheetId="16" hidden="1">{"TAB1",#N/A,TRUE,"GENERAL";"TAB2",#N/A,TRUE,"GENERAL";"TAB3",#N/A,TRUE,"GENERAL";"TAB4",#N/A,TRUE,"GENERAL";"TAB5",#N/A,TRUE,"GENERAL"}</definedName>
    <definedName name="__a5" localSheetId="14" hidden="1">{"TAB1",#N/A,TRUE,"GENERAL";"TAB2",#N/A,TRUE,"GENERAL";"TAB3",#N/A,TRUE,"GENERAL";"TAB4",#N/A,TRUE,"GENERAL";"TAB5",#N/A,TRUE,"GENERAL"}</definedName>
    <definedName name="__a5" localSheetId="3" hidden="1">{"TAB1",#N/A,TRUE,"GENERAL";"TAB2",#N/A,TRUE,"GENERAL";"TAB3",#N/A,TRUE,"GENERAL";"TAB4",#N/A,TRUE,"GENERAL";"TAB5",#N/A,TRUE,"GENERAL"}</definedName>
    <definedName name="__a5" localSheetId="4" hidden="1">{"TAB1",#N/A,TRUE,"GENERAL";"TAB2",#N/A,TRUE,"GENERAL";"TAB3",#N/A,TRUE,"GENERAL";"TAB4",#N/A,TRUE,"GENERAL";"TAB5",#N/A,TRUE,"GENERAL"}</definedName>
    <definedName name="__a5" localSheetId="18" hidden="1">{"TAB1",#N/A,TRUE,"GENERAL";"TAB2",#N/A,TRUE,"GENERAL";"TAB3",#N/A,TRUE,"GENERAL";"TAB4",#N/A,TRUE,"GENERAL";"TAB5",#N/A,TRUE,"GENERAL"}</definedName>
    <definedName name="__a5" localSheetId="17" hidden="1">{"TAB1",#N/A,TRUE,"GENERAL";"TAB2",#N/A,TRUE,"GENERAL";"TAB3",#N/A,TRUE,"GENERAL";"TAB4",#N/A,TRUE,"GENERAL";"TAB5",#N/A,TRUE,"GENERAL"}</definedName>
    <definedName name="__a5" localSheetId="15" hidden="1">{"TAB1",#N/A,TRUE,"GENERAL";"TAB2",#N/A,TRUE,"GENERAL";"TAB3",#N/A,TRUE,"GENERAL";"TAB4",#N/A,TRUE,"GENERAL";"TAB5",#N/A,TRUE,"GENERAL"}</definedName>
    <definedName name="__a5" hidden="1">{"TAB1",#N/A,TRUE,"GENERAL";"TAB2",#N/A,TRUE,"GENERAL";"TAB3",#N/A,TRUE,"GENERAL";"TAB4",#N/A,TRUE,"GENERAL";"TAB5",#N/A,TRUE,"GENERAL"}</definedName>
    <definedName name="__a6" localSheetId="16" hidden="1">{"TAB1",#N/A,TRUE,"GENERAL";"TAB2",#N/A,TRUE,"GENERAL";"TAB3",#N/A,TRUE,"GENERAL";"TAB4",#N/A,TRUE,"GENERAL";"TAB5",#N/A,TRUE,"GENERAL"}</definedName>
    <definedName name="__a6" localSheetId="14" hidden="1">{"TAB1",#N/A,TRUE,"GENERAL";"TAB2",#N/A,TRUE,"GENERAL";"TAB3",#N/A,TRUE,"GENERAL";"TAB4",#N/A,TRUE,"GENERAL";"TAB5",#N/A,TRUE,"GENERAL"}</definedName>
    <definedName name="__a6" localSheetId="3" hidden="1">{"TAB1",#N/A,TRUE,"GENERAL";"TAB2",#N/A,TRUE,"GENERAL";"TAB3",#N/A,TRUE,"GENERAL";"TAB4",#N/A,TRUE,"GENERAL";"TAB5",#N/A,TRUE,"GENERAL"}</definedName>
    <definedName name="__a6" localSheetId="4" hidden="1">{"TAB1",#N/A,TRUE,"GENERAL";"TAB2",#N/A,TRUE,"GENERAL";"TAB3",#N/A,TRUE,"GENERAL";"TAB4",#N/A,TRUE,"GENERAL";"TAB5",#N/A,TRUE,"GENERAL"}</definedName>
    <definedName name="__a6" localSheetId="18" hidden="1">{"TAB1",#N/A,TRUE,"GENERAL";"TAB2",#N/A,TRUE,"GENERAL";"TAB3",#N/A,TRUE,"GENERAL";"TAB4",#N/A,TRUE,"GENERAL";"TAB5",#N/A,TRUE,"GENERAL"}</definedName>
    <definedName name="__a6" localSheetId="17" hidden="1">{"TAB1",#N/A,TRUE,"GENERAL";"TAB2",#N/A,TRUE,"GENERAL";"TAB3",#N/A,TRUE,"GENERAL";"TAB4",#N/A,TRUE,"GENERAL";"TAB5",#N/A,TRUE,"GENERAL"}</definedName>
    <definedName name="__a6" localSheetId="15" hidden="1">{"TAB1",#N/A,TRUE,"GENERAL";"TAB2",#N/A,TRUE,"GENERAL";"TAB3",#N/A,TRUE,"GENERAL";"TAB4",#N/A,TRUE,"GENERAL";"TAB5",#N/A,TRUE,"GENERAL"}</definedName>
    <definedName name="__a6" hidden="1">{"TAB1",#N/A,TRUE,"GENERAL";"TAB2",#N/A,TRUE,"GENERAL";"TAB3",#N/A,TRUE,"GENERAL";"TAB4",#N/A,TRUE,"GENERAL";"TAB5",#N/A,TRUE,"GENERAL"}</definedName>
    <definedName name="__b2" localSheetId="16" hidden="1">{"TAB1",#N/A,TRUE,"GENERAL";"TAB2",#N/A,TRUE,"GENERAL";"TAB3",#N/A,TRUE,"GENERAL";"TAB4",#N/A,TRUE,"GENERAL";"TAB5",#N/A,TRUE,"GENERAL"}</definedName>
    <definedName name="__b2" localSheetId="14" hidden="1">{"TAB1",#N/A,TRUE,"GENERAL";"TAB2",#N/A,TRUE,"GENERAL";"TAB3",#N/A,TRUE,"GENERAL";"TAB4",#N/A,TRUE,"GENERAL";"TAB5",#N/A,TRUE,"GENERAL"}</definedName>
    <definedName name="__b2" localSheetId="3" hidden="1">{"TAB1",#N/A,TRUE,"GENERAL";"TAB2",#N/A,TRUE,"GENERAL";"TAB3",#N/A,TRUE,"GENERAL";"TAB4",#N/A,TRUE,"GENERAL";"TAB5",#N/A,TRUE,"GENERAL"}</definedName>
    <definedName name="__b2" localSheetId="4" hidden="1">{"TAB1",#N/A,TRUE,"GENERAL";"TAB2",#N/A,TRUE,"GENERAL";"TAB3",#N/A,TRUE,"GENERAL";"TAB4",#N/A,TRUE,"GENERAL";"TAB5",#N/A,TRUE,"GENERAL"}</definedName>
    <definedName name="__b2" localSheetId="18" hidden="1">{"TAB1",#N/A,TRUE,"GENERAL";"TAB2",#N/A,TRUE,"GENERAL";"TAB3",#N/A,TRUE,"GENERAL";"TAB4",#N/A,TRUE,"GENERAL";"TAB5",#N/A,TRUE,"GENERAL"}</definedName>
    <definedName name="__b2" localSheetId="17" hidden="1">{"TAB1",#N/A,TRUE,"GENERAL";"TAB2",#N/A,TRUE,"GENERAL";"TAB3",#N/A,TRUE,"GENERAL";"TAB4",#N/A,TRUE,"GENERAL";"TAB5",#N/A,TRUE,"GENERAL"}</definedName>
    <definedName name="__b2" localSheetId="15" hidden="1">{"TAB1",#N/A,TRUE,"GENERAL";"TAB2",#N/A,TRUE,"GENERAL";"TAB3",#N/A,TRUE,"GENERAL";"TAB4",#N/A,TRUE,"GENERAL";"TAB5",#N/A,TRUE,"GENERAL"}</definedName>
    <definedName name="__b2" hidden="1">{"TAB1",#N/A,TRUE,"GENERAL";"TAB2",#N/A,TRUE,"GENERAL";"TAB3",#N/A,TRUE,"GENERAL";"TAB4",#N/A,TRUE,"GENERAL";"TAB5",#N/A,TRUE,"GENERAL"}</definedName>
    <definedName name="__b3" localSheetId="16" hidden="1">{"TAB1",#N/A,TRUE,"GENERAL";"TAB2",#N/A,TRUE,"GENERAL";"TAB3",#N/A,TRUE,"GENERAL";"TAB4",#N/A,TRUE,"GENERAL";"TAB5",#N/A,TRUE,"GENERAL"}</definedName>
    <definedName name="__b3" localSheetId="14" hidden="1">{"TAB1",#N/A,TRUE,"GENERAL";"TAB2",#N/A,TRUE,"GENERAL";"TAB3",#N/A,TRUE,"GENERAL";"TAB4",#N/A,TRUE,"GENERAL";"TAB5",#N/A,TRUE,"GENERAL"}</definedName>
    <definedName name="__b3" localSheetId="3" hidden="1">{"TAB1",#N/A,TRUE,"GENERAL";"TAB2",#N/A,TRUE,"GENERAL";"TAB3",#N/A,TRUE,"GENERAL";"TAB4",#N/A,TRUE,"GENERAL";"TAB5",#N/A,TRUE,"GENERAL"}</definedName>
    <definedName name="__b3" localSheetId="4" hidden="1">{"TAB1",#N/A,TRUE,"GENERAL";"TAB2",#N/A,TRUE,"GENERAL";"TAB3",#N/A,TRUE,"GENERAL";"TAB4",#N/A,TRUE,"GENERAL";"TAB5",#N/A,TRUE,"GENERAL"}</definedName>
    <definedName name="__b3" localSheetId="18" hidden="1">{"TAB1",#N/A,TRUE,"GENERAL";"TAB2",#N/A,TRUE,"GENERAL";"TAB3",#N/A,TRUE,"GENERAL";"TAB4",#N/A,TRUE,"GENERAL";"TAB5",#N/A,TRUE,"GENERAL"}</definedName>
    <definedName name="__b3" localSheetId="17" hidden="1">{"TAB1",#N/A,TRUE,"GENERAL";"TAB2",#N/A,TRUE,"GENERAL";"TAB3",#N/A,TRUE,"GENERAL";"TAB4",#N/A,TRUE,"GENERAL";"TAB5",#N/A,TRUE,"GENERAL"}</definedName>
    <definedName name="__b3" localSheetId="15" hidden="1">{"TAB1",#N/A,TRUE,"GENERAL";"TAB2",#N/A,TRUE,"GENERAL";"TAB3",#N/A,TRUE,"GENERAL";"TAB4",#N/A,TRUE,"GENERAL";"TAB5",#N/A,TRUE,"GENERAL"}</definedName>
    <definedName name="__b3" hidden="1">{"TAB1",#N/A,TRUE,"GENERAL";"TAB2",#N/A,TRUE,"GENERAL";"TAB3",#N/A,TRUE,"GENERAL";"TAB4",#N/A,TRUE,"GENERAL";"TAB5",#N/A,TRUE,"GENERAL"}</definedName>
    <definedName name="__b4" localSheetId="16" hidden="1">{"TAB1",#N/A,TRUE,"GENERAL";"TAB2",#N/A,TRUE,"GENERAL";"TAB3",#N/A,TRUE,"GENERAL";"TAB4",#N/A,TRUE,"GENERAL";"TAB5",#N/A,TRUE,"GENERAL"}</definedName>
    <definedName name="__b4" localSheetId="14" hidden="1">{"TAB1",#N/A,TRUE,"GENERAL";"TAB2",#N/A,TRUE,"GENERAL";"TAB3",#N/A,TRUE,"GENERAL";"TAB4",#N/A,TRUE,"GENERAL";"TAB5",#N/A,TRUE,"GENERAL"}</definedName>
    <definedName name="__b4" localSheetId="3" hidden="1">{"TAB1",#N/A,TRUE,"GENERAL";"TAB2",#N/A,TRUE,"GENERAL";"TAB3",#N/A,TRUE,"GENERAL";"TAB4",#N/A,TRUE,"GENERAL";"TAB5",#N/A,TRUE,"GENERAL"}</definedName>
    <definedName name="__b4" localSheetId="4" hidden="1">{"TAB1",#N/A,TRUE,"GENERAL";"TAB2",#N/A,TRUE,"GENERAL";"TAB3",#N/A,TRUE,"GENERAL";"TAB4",#N/A,TRUE,"GENERAL";"TAB5",#N/A,TRUE,"GENERAL"}</definedName>
    <definedName name="__b4" localSheetId="18" hidden="1">{"TAB1",#N/A,TRUE,"GENERAL";"TAB2",#N/A,TRUE,"GENERAL";"TAB3",#N/A,TRUE,"GENERAL";"TAB4",#N/A,TRUE,"GENERAL";"TAB5",#N/A,TRUE,"GENERAL"}</definedName>
    <definedName name="__b4" localSheetId="17" hidden="1">{"TAB1",#N/A,TRUE,"GENERAL";"TAB2",#N/A,TRUE,"GENERAL";"TAB3",#N/A,TRUE,"GENERAL";"TAB4",#N/A,TRUE,"GENERAL";"TAB5",#N/A,TRUE,"GENERAL"}</definedName>
    <definedName name="__b4" localSheetId="15" hidden="1">{"TAB1",#N/A,TRUE,"GENERAL";"TAB2",#N/A,TRUE,"GENERAL";"TAB3",#N/A,TRUE,"GENERAL";"TAB4",#N/A,TRUE,"GENERAL";"TAB5",#N/A,TRUE,"GENERAL"}</definedName>
    <definedName name="__b4" hidden="1">{"TAB1",#N/A,TRUE,"GENERAL";"TAB2",#N/A,TRUE,"GENERAL";"TAB3",#N/A,TRUE,"GENERAL";"TAB4",#N/A,TRUE,"GENERAL";"TAB5",#N/A,TRUE,"GENERAL"}</definedName>
    <definedName name="__b5" localSheetId="16" hidden="1">{"TAB1",#N/A,TRUE,"GENERAL";"TAB2",#N/A,TRUE,"GENERAL";"TAB3",#N/A,TRUE,"GENERAL";"TAB4",#N/A,TRUE,"GENERAL";"TAB5",#N/A,TRUE,"GENERAL"}</definedName>
    <definedName name="__b5" localSheetId="14" hidden="1">{"TAB1",#N/A,TRUE,"GENERAL";"TAB2",#N/A,TRUE,"GENERAL";"TAB3",#N/A,TRUE,"GENERAL";"TAB4",#N/A,TRUE,"GENERAL";"TAB5",#N/A,TRUE,"GENERAL"}</definedName>
    <definedName name="__b5" localSheetId="3" hidden="1">{"TAB1",#N/A,TRUE,"GENERAL";"TAB2",#N/A,TRUE,"GENERAL";"TAB3",#N/A,TRUE,"GENERAL";"TAB4",#N/A,TRUE,"GENERAL";"TAB5",#N/A,TRUE,"GENERAL"}</definedName>
    <definedName name="__b5" localSheetId="4" hidden="1">{"TAB1",#N/A,TRUE,"GENERAL";"TAB2",#N/A,TRUE,"GENERAL";"TAB3",#N/A,TRUE,"GENERAL";"TAB4",#N/A,TRUE,"GENERAL";"TAB5",#N/A,TRUE,"GENERAL"}</definedName>
    <definedName name="__b5" localSheetId="18" hidden="1">{"TAB1",#N/A,TRUE,"GENERAL";"TAB2",#N/A,TRUE,"GENERAL";"TAB3",#N/A,TRUE,"GENERAL";"TAB4",#N/A,TRUE,"GENERAL";"TAB5",#N/A,TRUE,"GENERAL"}</definedName>
    <definedName name="__b5" localSheetId="17" hidden="1">{"TAB1",#N/A,TRUE,"GENERAL";"TAB2",#N/A,TRUE,"GENERAL";"TAB3",#N/A,TRUE,"GENERAL";"TAB4",#N/A,TRUE,"GENERAL";"TAB5",#N/A,TRUE,"GENERAL"}</definedName>
    <definedName name="__b5" localSheetId="15" hidden="1">{"TAB1",#N/A,TRUE,"GENERAL";"TAB2",#N/A,TRUE,"GENERAL";"TAB3",#N/A,TRUE,"GENERAL";"TAB4",#N/A,TRUE,"GENERAL";"TAB5",#N/A,TRUE,"GENERAL"}</definedName>
    <definedName name="__b5" hidden="1">{"TAB1",#N/A,TRUE,"GENERAL";"TAB2",#N/A,TRUE,"GENERAL";"TAB3",#N/A,TRUE,"GENERAL";"TAB4",#N/A,TRUE,"GENERAL";"TAB5",#N/A,TRUE,"GENERAL"}</definedName>
    <definedName name="__b6" localSheetId="16" hidden="1">{"TAB1",#N/A,TRUE,"GENERAL";"TAB2",#N/A,TRUE,"GENERAL";"TAB3",#N/A,TRUE,"GENERAL";"TAB4",#N/A,TRUE,"GENERAL";"TAB5",#N/A,TRUE,"GENERAL"}</definedName>
    <definedName name="__b6" localSheetId="14" hidden="1">{"TAB1",#N/A,TRUE,"GENERAL";"TAB2",#N/A,TRUE,"GENERAL";"TAB3",#N/A,TRUE,"GENERAL";"TAB4",#N/A,TRUE,"GENERAL";"TAB5",#N/A,TRUE,"GENERAL"}</definedName>
    <definedName name="__b6" localSheetId="3" hidden="1">{"TAB1",#N/A,TRUE,"GENERAL";"TAB2",#N/A,TRUE,"GENERAL";"TAB3",#N/A,TRUE,"GENERAL";"TAB4",#N/A,TRUE,"GENERAL";"TAB5",#N/A,TRUE,"GENERAL"}</definedName>
    <definedName name="__b6" localSheetId="4" hidden="1">{"TAB1",#N/A,TRUE,"GENERAL";"TAB2",#N/A,TRUE,"GENERAL";"TAB3",#N/A,TRUE,"GENERAL";"TAB4",#N/A,TRUE,"GENERAL";"TAB5",#N/A,TRUE,"GENERAL"}</definedName>
    <definedName name="__b6" localSheetId="18" hidden="1">{"TAB1",#N/A,TRUE,"GENERAL";"TAB2",#N/A,TRUE,"GENERAL";"TAB3",#N/A,TRUE,"GENERAL";"TAB4",#N/A,TRUE,"GENERAL";"TAB5",#N/A,TRUE,"GENERAL"}</definedName>
    <definedName name="__b6" localSheetId="17" hidden="1">{"TAB1",#N/A,TRUE,"GENERAL";"TAB2",#N/A,TRUE,"GENERAL";"TAB3",#N/A,TRUE,"GENERAL";"TAB4",#N/A,TRUE,"GENERAL";"TAB5",#N/A,TRUE,"GENERAL"}</definedName>
    <definedName name="__b6" localSheetId="15" hidden="1">{"TAB1",#N/A,TRUE,"GENERAL";"TAB2",#N/A,TRUE,"GENERAL";"TAB3",#N/A,TRUE,"GENERAL";"TAB4",#N/A,TRUE,"GENERAL";"TAB5",#N/A,TRUE,"GENERAL"}</definedName>
    <definedName name="__b6" hidden="1">{"TAB1",#N/A,TRUE,"GENERAL";"TAB2",#N/A,TRUE,"GENERAL";"TAB3",#N/A,TRUE,"GENERAL";"TAB4",#N/A,TRUE,"GENERAL";"TAB5",#N/A,TRUE,"GENERAL"}</definedName>
    <definedName name="__b7" localSheetId="16" hidden="1">{"via1",#N/A,TRUE,"general";"via2",#N/A,TRUE,"general";"via3",#N/A,TRUE,"general"}</definedName>
    <definedName name="__b7" localSheetId="14" hidden="1">{"via1",#N/A,TRUE,"general";"via2",#N/A,TRUE,"general";"via3",#N/A,TRUE,"general"}</definedName>
    <definedName name="__b7" localSheetId="3" hidden="1">{"via1",#N/A,TRUE,"general";"via2",#N/A,TRUE,"general";"via3",#N/A,TRUE,"general"}</definedName>
    <definedName name="__b7" localSheetId="4" hidden="1">{"via1",#N/A,TRUE,"general";"via2",#N/A,TRUE,"general";"via3",#N/A,TRUE,"general"}</definedName>
    <definedName name="__b7" localSheetId="18" hidden="1">{"via1",#N/A,TRUE,"general";"via2",#N/A,TRUE,"general";"via3",#N/A,TRUE,"general"}</definedName>
    <definedName name="__b7" localSheetId="17" hidden="1">{"via1",#N/A,TRUE,"general";"via2",#N/A,TRUE,"general";"via3",#N/A,TRUE,"general"}</definedName>
    <definedName name="__b7" localSheetId="15" hidden="1">{"via1",#N/A,TRUE,"general";"via2",#N/A,TRUE,"general";"via3",#N/A,TRUE,"general"}</definedName>
    <definedName name="__b7" hidden="1">{"via1",#N/A,TRUE,"general";"via2",#N/A,TRUE,"general";"via3",#N/A,TRUE,"general"}</definedName>
    <definedName name="__b8" localSheetId="16" hidden="1">{"via1",#N/A,TRUE,"general";"via2",#N/A,TRUE,"general";"via3",#N/A,TRUE,"general"}</definedName>
    <definedName name="__b8" localSheetId="14" hidden="1">{"via1",#N/A,TRUE,"general";"via2",#N/A,TRUE,"general";"via3",#N/A,TRUE,"general"}</definedName>
    <definedName name="__b8" localSheetId="3" hidden="1">{"via1",#N/A,TRUE,"general";"via2",#N/A,TRUE,"general";"via3",#N/A,TRUE,"general"}</definedName>
    <definedName name="__b8" localSheetId="4" hidden="1">{"via1",#N/A,TRUE,"general";"via2",#N/A,TRUE,"general";"via3",#N/A,TRUE,"general"}</definedName>
    <definedName name="__b8" localSheetId="18" hidden="1">{"via1",#N/A,TRUE,"general";"via2",#N/A,TRUE,"general";"via3",#N/A,TRUE,"general"}</definedName>
    <definedName name="__b8" localSheetId="17" hidden="1">{"via1",#N/A,TRUE,"general";"via2",#N/A,TRUE,"general";"via3",#N/A,TRUE,"general"}</definedName>
    <definedName name="__b8" localSheetId="15" hidden="1">{"via1",#N/A,TRUE,"general";"via2",#N/A,TRUE,"general";"via3",#N/A,TRUE,"general"}</definedName>
    <definedName name="__b8" hidden="1">{"via1",#N/A,TRUE,"general";"via2",#N/A,TRUE,"general";"via3",#N/A,TRUE,"general"}</definedName>
    <definedName name="__bb9" localSheetId="16" hidden="1">{"TAB1",#N/A,TRUE,"GENERAL";"TAB2",#N/A,TRUE,"GENERAL";"TAB3",#N/A,TRUE,"GENERAL";"TAB4",#N/A,TRUE,"GENERAL";"TAB5",#N/A,TRUE,"GENERAL"}</definedName>
    <definedName name="__bb9" localSheetId="14" hidden="1">{"TAB1",#N/A,TRUE,"GENERAL";"TAB2",#N/A,TRUE,"GENERAL";"TAB3",#N/A,TRUE,"GENERAL";"TAB4",#N/A,TRUE,"GENERAL";"TAB5",#N/A,TRUE,"GENERAL"}</definedName>
    <definedName name="__bb9" localSheetId="3" hidden="1">{"TAB1",#N/A,TRUE,"GENERAL";"TAB2",#N/A,TRUE,"GENERAL";"TAB3",#N/A,TRUE,"GENERAL";"TAB4",#N/A,TRUE,"GENERAL";"TAB5",#N/A,TRUE,"GENERAL"}</definedName>
    <definedName name="__bb9" localSheetId="4" hidden="1">{"TAB1",#N/A,TRUE,"GENERAL";"TAB2",#N/A,TRUE,"GENERAL";"TAB3",#N/A,TRUE,"GENERAL";"TAB4",#N/A,TRUE,"GENERAL";"TAB5",#N/A,TRUE,"GENERAL"}</definedName>
    <definedName name="__bb9" localSheetId="18" hidden="1">{"TAB1",#N/A,TRUE,"GENERAL";"TAB2",#N/A,TRUE,"GENERAL";"TAB3",#N/A,TRUE,"GENERAL";"TAB4",#N/A,TRUE,"GENERAL";"TAB5",#N/A,TRUE,"GENERAL"}</definedName>
    <definedName name="__bb9" localSheetId="17" hidden="1">{"TAB1",#N/A,TRUE,"GENERAL";"TAB2",#N/A,TRUE,"GENERAL";"TAB3",#N/A,TRUE,"GENERAL";"TAB4",#N/A,TRUE,"GENERAL";"TAB5",#N/A,TRUE,"GENERAL"}</definedName>
    <definedName name="__bb9" localSheetId="15" hidden="1">{"TAB1",#N/A,TRUE,"GENERAL";"TAB2",#N/A,TRUE,"GENERAL";"TAB3",#N/A,TRUE,"GENERAL";"TAB4",#N/A,TRUE,"GENERAL";"TAB5",#N/A,TRUE,"GENERAL"}</definedName>
    <definedName name="__bb9" hidden="1">{"TAB1",#N/A,TRUE,"GENERAL";"TAB2",#N/A,TRUE,"GENERAL";"TAB3",#N/A,TRUE,"GENERAL";"TAB4",#N/A,TRUE,"GENERAL";"TAB5",#N/A,TRUE,"GENERAL"}</definedName>
    <definedName name="__bgb5" localSheetId="16" hidden="1">{"TAB1",#N/A,TRUE,"GENERAL";"TAB2",#N/A,TRUE,"GENERAL";"TAB3",#N/A,TRUE,"GENERAL";"TAB4",#N/A,TRUE,"GENERAL";"TAB5",#N/A,TRUE,"GENERAL"}</definedName>
    <definedName name="__bgb5" localSheetId="14" hidden="1">{"TAB1",#N/A,TRUE,"GENERAL";"TAB2",#N/A,TRUE,"GENERAL";"TAB3",#N/A,TRUE,"GENERAL";"TAB4",#N/A,TRUE,"GENERAL";"TAB5",#N/A,TRUE,"GENERAL"}</definedName>
    <definedName name="__bgb5" localSheetId="3" hidden="1">{"TAB1",#N/A,TRUE,"GENERAL";"TAB2",#N/A,TRUE,"GENERAL";"TAB3",#N/A,TRUE,"GENERAL";"TAB4",#N/A,TRUE,"GENERAL";"TAB5",#N/A,TRUE,"GENERAL"}</definedName>
    <definedName name="__bgb5" localSheetId="4" hidden="1">{"TAB1",#N/A,TRUE,"GENERAL";"TAB2",#N/A,TRUE,"GENERAL";"TAB3",#N/A,TRUE,"GENERAL";"TAB4",#N/A,TRUE,"GENERAL";"TAB5",#N/A,TRUE,"GENERAL"}</definedName>
    <definedName name="__bgb5" localSheetId="18" hidden="1">{"TAB1",#N/A,TRUE,"GENERAL";"TAB2",#N/A,TRUE,"GENERAL";"TAB3",#N/A,TRUE,"GENERAL";"TAB4",#N/A,TRUE,"GENERAL";"TAB5",#N/A,TRUE,"GENERAL"}</definedName>
    <definedName name="__bgb5" localSheetId="17" hidden="1">{"TAB1",#N/A,TRUE,"GENERAL";"TAB2",#N/A,TRUE,"GENERAL";"TAB3",#N/A,TRUE,"GENERAL";"TAB4",#N/A,TRUE,"GENERAL";"TAB5",#N/A,TRUE,"GENERAL"}</definedName>
    <definedName name="__bgb5" localSheetId="15" hidden="1">{"TAB1",#N/A,TRUE,"GENERAL";"TAB2",#N/A,TRUE,"GENERAL";"TAB3",#N/A,TRUE,"GENERAL";"TAB4",#N/A,TRUE,"GENERAL";"TAB5",#N/A,TRUE,"GENERAL"}</definedName>
    <definedName name="__bgb5" hidden="1">{"TAB1",#N/A,TRUE,"GENERAL";"TAB2",#N/A,TRUE,"GENERAL";"TAB3",#N/A,TRUE,"GENERAL";"TAB4",#N/A,TRUE,"GENERAL";"TAB5",#N/A,TRUE,"GENERAL"}</definedName>
    <definedName name="__EST1" localSheetId="6">#REF!</definedName>
    <definedName name="__EST1" localSheetId="8">#REF!</definedName>
    <definedName name="__EST1" localSheetId="9">#REF!</definedName>
    <definedName name="__EST1" localSheetId="18">#REF!</definedName>
    <definedName name="__EST1">#REF!</definedName>
    <definedName name="__EST10" localSheetId="6">#REF!</definedName>
    <definedName name="__EST10" localSheetId="8">#REF!</definedName>
    <definedName name="__EST10" localSheetId="9">#REF!</definedName>
    <definedName name="__EST10" localSheetId="18">#REF!</definedName>
    <definedName name="__EST10" localSheetId="17">#REF!</definedName>
    <definedName name="__EST10">#REF!</definedName>
    <definedName name="__EST11" localSheetId="6">#REF!</definedName>
    <definedName name="__EST11" localSheetId="8">#REF!</definedName>
    <definedName name="__EST11" localSheetId="9">#REF!</definedName>
    <definedName name="__EST11" localSheetId="17">#REF!</definedName>
    <definedName name="__EST11">#REF!</definedName>
    <definedName name="__EST12" localSheetId="6">#REF!</definedName>
    <definedName name="__EST12" localSheetId="8">#REF!</definedName>
    <definedName name="__EST12" localSheetId="9">#REF!</definedName>
    <definedName name="__EST12" localSheetId="17">#REF!</definedName>
    <definedName name="__EST12">#REF!</definedName>
    <definedName name="__EST13" localSheetId="6">#REF!</definedName>
    <definedName name="__EST13" localSheetId="8">#REF!</definedName>
    <definedName name="__EST13" localSheetId="9">#REF!</definedName>
    <definedName name="__EST13" localSheetId="17">#REF!</definedName>
    <definedName name="__EST13">#REF!</definedName>
    <definedName name="__EST14" localSheetId="6">#REF!</definedName>
    <definedName name="__EST14" localSheetId="8">#REF!</definedName>
    <definedName name="__EST14" localSheetId="9">#REF!</definedName>
    <definedName name="__EST14" localSheetId="17">#REF!</definedName>
    <definedName name="__EST14">#REF!</definedName>
    <definedName name="__EST15" localSheetId="6">#REF!</definedName>
    <definedName name="__EST15" localSheetId="8">#REF!</definedName>
    <definedName name="__EST15" localSheetId="9">#REF!</definedName>
    <definedName name="__EST15" localSheetId="17">#REF!</definedName>
    <definedName name="__EST15">#REF!</definedName>
    <definedName name="__EST16" localSheetId="6">#REF!</definedName>
    <definedName name="__EST16" localSheetId="8">#REF!</definedName>
    <definedName name="__EST16" localSheetId="9">#REF!</definedName>
    <definedName name="__EST16" localSheetId="17">#REF!</definedName>
    <definedName name="__EST16">#REF!</definedName>
    <definedName name="__EST17" localSheetId="6">#REF!</definedName>
    <definedName name="__EST17" localSheetId="8">#REF!</definedName>
    <definedName name="__EST17" localSheetId="9">#REF!</definedName>
    <definedName name="__EST17" localSheetId="17">#REF!</definedName>
    <definedName name="__EST17">#REF!</definedName>
    <definedName name="__EST18" localSheetId="6">#REF!</definedName>
    <definedName name="__EST18" localSheetId="8">#REF!</definedName>
    <definedName name="__EST18" localSheetId="9">#REF!</definedName>
    <definedName name="__EST18" localSheetId="17">#REF!</definedName>
    <definedName name="__EST18">#REF!</definedName>
    <definedName name="__EST19" localSheetId="6">#REF!</definedName>
    <definedName name="__EST19" localSheetId="8">#REF!</definedName>
    <definedName name="__EST19" localSheetId="9">#REF!</definedName>
    <definedName name="__EST19" localSheetId="17">#REF!</definedName>
    <definedName name="__EST19">#REF!</definedName>
    <definedName name="__EST2" localSheetId="6">#REF!</definedName>
    <definedName name="__EST2" localSheetId="8">#REF!</definedName>
    <definedName name="__EST2" localSheetId="9">#REF!</definedName>
    <definedName name="__EST2" localSheetId="17">#REF!</definedName>
    <definedName name="__EST2">#REF!</definedName>
    <definedName name="__EST23" localSheetId="6">#REF!</definedName>
    <definedName name="__EST23" localSheetId="8">#REF!</definedName>
    <definedName name="__EST23" localSheetId="9">#REF!</definedName>
    <definedName name="__EST23">#REF!</definedName>
    <definedName name="__EST3" localSheetId="6">#REF!</definedName>
    <definedName name="__EST3" localSheetId="8">#REF!</definedName>
    <definedName name="__EST3" localSheetId="9">#REF!</definedName>
    <definedName name="__EST3">#REF!</definedName>
    <definedName name="__EST4" localSheetId="6">#REF!</definedName>
    <definedName name="__EST4" localSheetId="8">#REF!</definedName>
    <definedName name="__EST4" localSheetId="9">#REF!</definedName>
    <definedName name="__EST4" localSheetId="17">#REF!</definedName>
    <definedName name="__EST4">#REF!</definedName>
    <definedName name="__EST5" localSheetId="6">#REF!</definedName>
    <definedName name="__EST5" localSheetId="8">#REF!</definedName>
    <definedName name="__EST5" localSheetId="9">#REF!</definedName>
    <definedName name="__EST5" localSheetId="17">#REF!</definedName>
    <definedName name="__EST5">#REF!</definedName>
    <definedName name="__EST6" localSheetId="6">#REF!</definedName>
    <definedName name="__EST6" localSheetId="8">#REF!</definedName>
    <definedName name="__EST6" localSheetId="9">#REF!</definedName>
    <definedName name="__EST6" localSheetId="17">#REF!</definedName>
    <definedName name="__EST6">#REF!</definedName>
    <definedName name="__EST7" localSheetId="6">#REF!</definedName>
    <definedName name="__EST7" localSheetId="8">#REF!</definedName>
    <definedName name="__EST7" localSheetId="9">#REF!</definedName>
    <definedName name="__EST7" localSheetId="17">#REF!</definedName>
    <definedName name="__EST7">#REF!</definedName>
    <definedName name="__EST8" localSheetId="6">#REF!</definedName>
    <definedName name="__EST8" localSheetId="8">#REF!</definedName>
    <definedName name="__EST8" localSheetId="9">#REF!</definedName>
    <definedName name="__EST8" localSheetId="17">#REF!</definedName>
    <definedName name="__EST8">#REF!</definedName>
    <definedName name="__EST9" localSheetId="6">#REF!</definedName>
    <definedName name="__EST9" localSheetId="8">#REF!</definedName>
    <definedName name="__EST9" localSheetId="9">#REF!</definedName>
    <definedName name="__EST9" localSheetId="17">#REF!</definedName>
    <definedName name="__EST9">#REF!</definedName>
    <definedName name="__EXC1" localSheetId="6">#REF!</definedName>
    <definedName name="__EXC1" localSheetId="8">#REF!</definedName>
    <definedName name="__EXC1" localSheetId="9">#REF!</definedName>
    <definedName name="__EXC1" localSheetId="17">#REF!</definedName>
    <definedName name="__EXC1">#REF!</definedName>
    <definedName name="__EXC10" localSheetId="6">#REF!</definedName>
    <definedName name="__EXC10" localSheetId="8">#REF!</definedName>
    <definedName name="__EXC10" localSheetId="9">#REF!</definedName>
    <definedName name="__EXC10" localSheetId="17">#REF!</definedName>
    <definedName name="__EXC10">#REF!</definedName>
    <definedName name="__EXC11" localSheetId="6">#REF!</definedName>
    <definedName name="__EXC11" localSheetId="8">#REF!</definedName>
    <definedName name="__EXC11" localSheetId="9">#REF!</definedName>
    <definedName name="__EXC11" localSheetId="17">#REF!</definedName>
    <definedName name="__EXC11">#REF!</definedName>
    <definedName name="__EXC12" localSheetId="6">#REF!</definedName>
    <definedName name="__EXC12" localSheetId="8">#REF!</definedName>
    <definedName name="__EXC12" localSheetId="9">#REF!</definedName>
    <definedName name="__EXC12" localSheetId="17">#REF!</definedName>
    <definedName name="__EXC12">#REF!</definedName>
    <definedName name="__EXC2" localSheetId="6">#REF!</definedName>
    <definedName name="__EXC2" localSheetId="8">#REF!</definedName>
    <definedName name="__EXC2" localSheetId="9">#REF!</definedName>
    <definedName name="__EXC2" localSheetId="17">#REF!</definedName>
    <definedName name="__EXC2">#REF!</definedName>
    <definedName name="__EXC3" localSheetId="6">#REF!</definedName>
    <definedName name="__EXC3" localSheetId="8">#REF!</definedName>
    <definedName name="__EXC3" localSheetId="9">#REF!</definedName>
    <definedName name="__EXC3" localSheetId="17">#REF!</definedName>
    <definedName name="__EXC3">#REF!</definedName>
    <definedName name="__EXC4" localSheetId="6">#REF!</definedName>
    <definedName name="__EXC4" localSheetId="8">#REF!</definedName>
    <definedName name="__EXC4" localSheetId="9">#REF!</definedName>
    <definedName name="__EXC4" localSheetId="17">#REF!</definedName>
    <definedName name="__EXC4">#REF!</definedName>
    <definedName name="__EXC5" localSheetId="6">#REF!</definedName>
    <definedName name="__EXC5" localSheetId="8">#REF!</definedName>
    <definedName name="__EXC5" localSheetId="9">#REF!</definedName>
    <definedName name="__EXC5" localSheetId="17">#REF!</definedName>
    <definedName name="__EXC5">#REF!</definedName>
    <definedName name="__EXC6" localSheetId="6">#REF!</definedName>
    <definedName name="__EXC6" localSheetId="8">#REF!</definedName>
    <definedName name="__EXC6" localSheetId="9">#REF!</definedName>
    <definedName name="__EXC6" localSheetId="17">#REF!</definedName>
    <definedName name="__EXC6">#REF!</definedName>
    <definedName name="__EXC7" localSheetId="6">#REF!</definedName>
    <definedName name="__EXC7" localSheetId="8">#REF!</definedName>
    <definedName name="__EXC7" localSheetId="9">#REF!</definedName>
    <definedName name="__EXC7" localSheetId="17">#REF!</definedName>
    <definedName name="__EXC7">#REF!</definedName>
    <definedName name="__EXC8" localSheetId="6">#REF!</definedName>
    <definedName name="__EXC8" localSheetId="8">#REF!</definedName>
    <definedName name="__EXC8" localSheetId="9">#REF!</definedName>
    <definedName name="__EXC8" localSheetId="17">#REF!</definedName>
    <definedName name="__EXC8">#REF!</definedName>
    <definedName name="__EXC9" localSheetId="6">#REF!</definedName>
    <definedName name="__EXC9" localSheetId="8">#REF!</definedName>
    <definedName name="__EXC9" localSheetId="9">#REF!</definedName>
    <definedName name="__EXC9" localSheetId="17">#REF!</definedName>
    <definedName name="__EXC9">#REF!</definedName>
    <definedName name="__g2" localSheetId="16" hidden="1">{"TAB1",#N/A,TRUE,"GENERAL";"TAB2",#N/A,TRUE,"GENERAL";"TAB3",#N/A,TRUE,"GENERAL";"TAB4",#N/A,TRUE,"GENERAL";"TAB5",#N/A,TRUE,"GENERAL"}</definedName>
    <definedName name="__g2" localSheetId="14" hidden="1">{"TAB1",#N/A,TRUE,"GENERAL";"TAB2",#N/A,TRUE,"GENERAL";"TAB3",#N/A,TRUE,"GENERAL";"TAB4",#N/A,TRUE,"GENERAL";"TAB5",#N/A,TRUE,"GENERAL"}</definedName>
    <definedName name="__g2" localSheetId="3" hidden="1">{"TAB1",#N/A,TRUE,"GENERAL";"TAB2",#N/A,TRUE,"GENERAL";"TAB3",#N/A,TRUE,"GENERAL";"TAB4",#N/A,TRUE,"GENERAL";"TAB5",#N/A,TRUE,"GENERAL"}</definedName>
    <definedName name="__g2" localSheetId="4" hidden="1">{"TAB1",#N/A,TRUE,"GENERAL";"TAB2",#N/A,TRUE,"GENERAL";"TAB3",#N/A,TRUE,"GENERAL";"TAB4",#N/A,TRUE,"GENERAL";"TAB5",#N/A,TRUE,"GENERAL"}</definedName>
    <definedName name="__g2" localSheetId="18" hidden="1">{"TAB1",#N/A,TRUE,"GENERAL";"TAB2",#N/A,TRUE,"GENERAL";"TAB3",#N/A,TRUE,"GENERAL";"TAB4",#N/A,TRUE,"GENERAL";"TAB5",#N/A,TRUE,"GENERAL"}</definedName>
    <definedName name="__g2" localSheetId="17" hidden="1">{"TAB1",#N/A,TRUE,"GENERAL";"TAB2",#N/A,TRUE,"GENERAL";"TAB3",#N/A,TRUE,"GENERAL";"TAB4",#N/A,TRUE,"GENERAL";"TAB5",#N/A,TRUE,"GENERAL"}</definedName>
    <definedName name="__g2" localSheetId="15" hidden="1">{"TAB1",#N/A,TRUE,"GENERAL";"TAB2",#N/A,TRUE,"GENERAL";"TAB3",#N/A,TRUE,"GENERAL";"TAB4",#N/A,TRUE,"GENERAL";"TAB5",#N/A,TRUE,"GENERAL"}</definedName>
    <definedName name="__g2" hidden="1">{"TAB1",#N/A,TRUE,"GENERAL";"TAB2",#N/A,TRUE,"GENERAL";"TAB3",#N/A,TRUE,"GENERAL";"TAB4",#N/A,TRUE,"GENERAL";"TAB5",#N/A,TRUE,"GENERAL"}</definedName>
    <definedName name="__g3" localSheetId="16" hidden="1">{"via1",#N/A,TRUE,"general";"via2",#N/A,TRUE,"general";"via3",#N/A,TRUE,"general"}</definedName>
    <definedName name="__g3" localSheetId="14" hidden="1">{"via1",#N/A,TRUE,"general";"via2",#N/A,TRUE,"general";"via3",#N/A,TRUE,"general"}</definedName>
    <definedName name="__g3" localSheetId="3" hidden="1">{"via1",#N/A,TRUE,"general";"via2",#N/A,TRUE,"general";"via3",#N/A,TRUE,"general"}</definedName>
    <definedName name="__g3" localSheetId="4" hidden="1">{"via1",#N/A,TRUE,"general";"via2",#N/A,TRUE,"general";"via3",#N/A,TRUE,"general"}</definedName>
    <definedName name="__g3" localSheetId="18" hidden="1">{"via1",#N/A,TRUE,"general";"via2",#N/A,TRUE,"general";"via3",#N/A,TRUE,"general"}</definedName>
    <definedName name="__g3" localSheetId="17" hidden="1">{"via1",#N/A,TRUE,"general";"via2",#N/A,TRUE,"general";"via3",#N/A,TRUE,"general"}</definedName>
    <definedName name="__g3" localSheetId="15" hidden="1">{"via1",#N/A,TRUE,"general";"via2",#N/A,TRUE,"general";"via3",#N/A,TRUE,"general"}</definedName>
    <definedName name="__g3" hidden="1">{"via1",#N/A,TRUE,"general";"via2",#N/A,TRUE,"general";"via3",#N/A,TRUE,"general"}</definedName>
    <definedName name="__g4" localSheetId="16" hidden="1">{"via1",#N/A,TRUE,"general";"via2",#N/A,TRUE,"general";"via3",#N/A,TRUE,"general"}</definedName>
    <definedName name="__g4" localSheetId="14" hidden="1">{"via1",#N/A,TRUE,"general";"via2",#N/A,TRUE,"general";"via3",#N/A,TRUE,"general"}</definedName>
    <definedName name="__g4" localSheetId="3" hidden="1">{"via1",#N/A,TRUE,"general";"via2",#N/A,TRUE,"general";"via3",#N/A,TRUE,"general"}</definedName>
    <definedName name="__g4" localSheetId="4" hidden="1">{"via1",#N/A,TRUE,"general";"via2",#N/A,TRUE,"general";"via3",#N/A,TRUE,"general"}</definedName>
    <definedName name="__g4" localSheetId="18" hidden="1">{"via1",#N/A,TRUE,"general";"via2",#N/A,TRUE,"general";"via3",#N/A,TRUE,"general"}</definedName>
    <definedName name="__g4" localSheetId="17" hidden="1">{"via1",#N/A,TRUE,"general";"via2",#N/A,TRUE,"general";"via3",#N/A,TRUE,"general"}</definedName>
    <definedName name="__g4" localSheetId="15" hidden="1">{"via1",#N/A,TRUE,"general";"via2",#N/A,TRUE,"general";"via3",#N/A,TRUE,"general"}</definedName>
    <definedName name="__g4" hidden="1">{"via1",#N/A,TRUE,"general";"via2",#N/A,TRUE,"general";"via3",#N/A,TRUE,"general"}</definedName>
    <definedName name="__g5" localSheetId="16" hidden="1">{"via1",#N/A,TRUE,"general";"via2",#N/A,TRUE,"general";"via3",#N/A,TRUE,"general"}</definedName>
    <definedName name="__g5" localSheetId="14" hidden="1">{"via1",#N/A,TRUE,"general";"via2",#N/A,TRUE,"general";"via3",#N/A,TRUE,"general"}</definedName>
    <definedName name="__g5" localSheetId="3" hidden="1">{"via1",#N/A,TRUE,"general";"via2",#N/A,TRUE,"general";"via3",#N/A,TRUE,"general"}</definedName>
    <definedName name="__g5" localSheetId="4" hidden="1">{"via1",#N/A,TRUE,"general";"via2",#N/A,TRUE,"general";"via3",#N/A,TRUE,"general"}</definedName>
    <definedName name="__g5" localSheetId="18" hidden="1">{"via1",#N/A,TRUE,"general";"via2",#N/A,TRUE,"general";"via3",#N/A,TRUE,"general"}</definedName>
    <definedName name="__g5" localSheetId="17" hidden="1">{"via1",#N/A,TRUE,"general";"via2",#N/A,TRUE,"general";"via3",#N/A,TRUE,"general"}</definedName>
    <definedName name="__g5" localSheetId="15" hidden="1">{"via1",#N/A,TRUE,"general";"via2",#N/A,TRUE,"general";"via3",#N/A,TRUE,"general"}</definedName>
    <definedName name="__g5" hidden="1">{"via1",#N/A,TRUE,"general";"via2",#N/A,TRUE,"general";"via3",#N/A,TRUE,"general"}</definedName>
    <definedName name="__g6" localSheetId="16" hidden="1">{"via1",#N/A,TRUE,"general";"via2",#N/A,TRUE,"general";"via3",#N/A,TRUE,"general"}</definedName>
    <definedName name="__g6" localSheetId="14" hidden="1">{"via1",#N/A,TRUE,"general";"via2",#N/A,TRUE,"general";"via3",#N/A,TRUE,"general"}</definedName>
    <definedName name="__g6" localSheetId="3" hidden="1">{"via1",#N/A,TRUE,"general";"via2",#N/A,TRUE,"general";"via3",#N/A,TRUE,"general"}</definedName>
    <definedName name="__g6" localSheetId="4" hidden="1">{"via1",#N/A,TRUE,"general";"via2",#N/A,TRUE,"general";"via3",#N/A,TRUE,"general"}</definedName>
    <definedName name="__g6" localSheetId="18" hidden="1">{"via1",#N/A,TRUE,"general";"via2",#N/A,TRUE,"general";"via3",#N/A,TRUE,"general"}</definedName>
    <definedName name="__g6" localSheetId="17" hidden="1">{"via1",#N/A,TRUE,"general";"via2",#N/A,TRUE,"general";"via3",#N/A,TRUE,"general"}</definedName>
    <definedName name="__g6" localSheetId="15" hidden="1">{"via1",#N/A,TRUE,"general";"via2",#N/A,TRUE,"general";"via3",#N/A,TRUE,"general"}</definedName>
    <definedName name="__g6" hidden="1">{"via1",#N/A,TRUE,"general";"via2",#N/A,TRUE,"general";"via3",#N/A,TRUE,"general"}</definedName>
    <definedName name="__g7" localSheetId="16" hidden="1">{"TAB1",#N/A,TRUE,"GENERAL";"TAB2",#N/A,TRUE,"GENERAL";"TAB3",#N/A,TRUE,"GENERAL";"TAB4",#N/A,TRUE,"GENERAL";"TAB5",#N/A,TRUE,"GENERAL"}</definedName>
    <definedName name="__g7" localSheetId="14" hidden="1">{"TAB1",#N/A,TRUE,"GENERAL";"TAB2",#N/A,TRUE,"GENERAL";"TAB3",#N/A,TRUE,"GENERAL";"TAB4",#N/A,TRUE,"GENERAL";"TAB5",#N/A,TRUE,"GENERAL"}</definedName>
    <definedName name="__g7" localSheetId="3" hidden="1">{"TAB1",#N/A,TRUE,"GENERAL";"TAB2",#N/A,TRUE,"GENERAL";"TAB3",#N/A,TRUE,"GENERAL";"TAB4",#N/A,TRUE,"GENERAL";"TAB5",#N/A,TRUE,"GENERAL"}</definedName>
    <definedName name="__g7" localSheetId="4" hidden="1">{"TAB1",#N/A,TRUE,"GENERAL";"TAB2",#N/A,TRUE,"GENERAL";"TAB3",#N/A,TRUE,"GENERAL";"TAB4",#N/A,TRUE,"GENERAL";"TAB5",#N/A,TRUE,"GENERAL"}</definedName>
    <definedName name="__g7" localSheetId="18" hidden="1">{"TAB1",#N/A,TRUE,"GENERAL";"TAB2",#N/A,TRUE,"GENERAL";"TAB3",#N/A,TRUE,"GENERAL";"TAB4",#N/A,TRUE,"GENERAL";"TAB5",#N/A,TRUE,"GENERAL"}</definedName>
    <definedName name="__g7" localSheetId="17" hidden="1">{"TAB1",#N/A,TRUE,"GENERAL";"TAB2",#N/A,TRUE,"GENERAL";"TAB3",#N/A,TRUE,"GENERAL";"TAB4",#N/A,TRUE,"GENERAL";"TAB5",#N/A,TRUE,"GENERAL"}</definedName>
    <definedName name="__g7" localSheetId="15" hidden="1">{"TAB1",#N/A,TRUE,"GENERAL";"TAB2",#N/A,TRUE,"GENERAL";"TAB3",#N/A,TRUE,"GENERAL";"TAB4",#N/A,TRUE,"GENERAL";"TAB5",#N/A,TRUE,"GENERAL"}</definedName>
    <definedName name="__g7" hidden="1">{"TAB1",#N/A,TRUE,"GENERAL";"TAB2",#N/A,TRUE,"GENERAL";"TAB3",#N/A,TRUE,"GENERAL";"TAB4",#N/A,TRUE,"GENERAL";"TAB5",#N/A,TRUE,"GENERAL"}</definedName>
    <definedName name="__GR1" localSheetId="16" hidden="1">{"TAB1",#N/A,TRUE,"GENERAL";"TAB2",#N/A,TRUE,"GENERAL";"TAB3",#N/A,TRUE,"GENERAL";"TAB4",#N/A,TRUE,"GENERAL";"TAB5",#N/A,TRUE,"GENERAL"}</definedName>
    <definedName name="__GR1" localSheetId="14" hidden="1">{"TAB1",#N/A,TRUE,"GENERAL";"TAB2",#N/A,TRUE,"GENERAL";"TAB3",#N/A,TRUE,"GENERAL";"TAB4",#N/A,TRUE,"GENERAL";"TAB5",#N/A,TRUE,"GENERAL"}</definedName>
    <definedName name="__GR1" localSheetId="3" hidden="1">{"TAB1",#N/A,TRUE,"GENERAL";"TAB2",#N/A,TRUE,"GENERAL";"TAB3",#N/A,TRUE,"GENERAL";"TAB4",#N/A,TRUE,"GENERAL";"TAB5",#N/A,TRUE,"GENERAL"}</definedName>
    <definedName name="__GR1" localSheetId="4" hidden="1">{"TAB1",#N/A,TRUE,"GENERAL";"TAB2",#N/A,TRUE,"GENERAL";"TAB3",#N/A,TRUE,"GENERAL";"TAB4",#N/A,TRUE,"GENERAL";"TAB5",#N/A,TRUE,"GENERAL"}</definedName>
    <definedName name="__GR1" localSheetId="18" hidden="1">{"TAB1",#N/A,TRUE,"GENERAL";"TAB2",#N/A,TRUE,"GENERAL";"TAB3",#N/A,TRUE,"GENERAL";"TAB4",#N/A,TRUE,"GENERAL";"TAB5",#N/A,TRUE,"GENERAL"}</definedName>
    <definedName name="__GR1" localSheetId="17" hidden="1">{"TAB1",#N/A,TRUE,"GENERAL";"TAB2",#N/A,TRUE,"GENERAL";"TAB3",#N/A,TRUE,"GENERAL";"TAB4",#N/A,TRUE,"GENERAL";"TAB5",#N/A,TRUE,"GENERAL"}</definedName>
    <definedName name="__GR1" localSheetId="15" hidden="1">{"TAB1",#N/A,TRUE,"GENERAL";"TAB2",#N/A,TRUE,"GENERAL";"TAB3",#N/A,TRUE,"GENERAL";"TAB4",#N/A,TRUE,"GENERAL";"TAB5",#N/A,TRUE,"GENERAL"}</definedName>
    <definedName name="__GR1" hidden="1">{"TAB1",#N/A,TRUE,"GENERAL";"TAB2",#N/A,TRUE,"GENERAL";"TAB3",#N/A,TRUE,"GENERAL";"TAB4",#N/A,TRUE,"GENERAL";"TAB5",#N/A,TRUE,"GENERAL"}</definedName>
    <definedName name="__gtr4" localSheetId="16" hidden="1">{"via1",#N/A,TRUE,"general";"via2",#N/A,TRUE,"general";"via3",#N/A,TRUE,"general"}</definedName>
    <definedName name="__gtr4" localSheetId="14" hidden="1">{"via1",#N/A,TRUE,"general";"via2",#N/A,TRUE,"general";"via3",#N/A,TRUE,"general"}</definedName>
    <definedName name="__gtr4" localSheetId="3" hidden="1">{"via1",#N/A,TRUE,"general";"via2",#N/A,TRUE,"general";"via3",#N/A,TRUE,"general"}</definedName>
    <definedName name="__gtr4" localSheetId="4" hidden="1">{"via1",#N/A,TRUE,"general";"via2",#N/A,TRUE,"general";"via3",#N/A,TRUE,"general"}</definedName>
    <definedName name="__gtr4" localSheetId="18" hidden="1">{"via1",#N/A,TRUE,"general";"via2",#N/A,TRUE,"general";"via3",#N/A,TRUE,"general"}</definedName>
    <definedName name="__gtr4" localSheetId="17" hidden="1">{"via1",#N/A,TRUE,"general";"via2",#N/A,TRUE,"general";"via3",#N/A,TRUE,"general"}</definedName>
    <definedName name="__gtr4" localSheetId="15" hidden="1">{"via1",#N/A,TRUE,"general";"via2",#N/A,TRUE,"general";"via3",#N/A,TRUE,"general"}</definedName>
    <definedName name="__gtr4" hidden="1">{"via1",#N/A,TRUE,"general";"via2",#N/A,TRUE,"general";"via3",#N/A,TRUE,"general"}</definedName>
    <definedName name="__h2" localSheetId="16" hidden="1">{"via1",#N/A,TRUE,"general";"via2",#N/A,TRUE,"general";"via3",#N/A,TRUE,"general"}</definedName>
    <definedName name="__h2" localSheetId="14" hidden="1">{"via1",#N/A,TRUE,"general";"via2",#N/A,TRUE,"general";"via3",#N/A,TRUE,"general"}</definedName>
    <definedName name="__h2" localSheetId="3" hidden="1">{"via1",#N/A,TRUE,"general";"via2",#N/A,TRUE,"general";"via3",#N/A,TRUE,"general"}</definedName>
    <definedName name="__h2" localSheetId="4" hidden="1">{"via1",#N/A,TRUE,"general";"via2",#N/A,TRUE,"general";"via3",#N/A,TRUE,"general"}</definedName>
    <definedName name="__h2" localSheetId="18" hidden="1">{"via1",#N/A,TRUE,"general";"via2",#N/A,TRUE,"general";"via3",#N/A,TRUE,"general"}</definedName>
    <definedName name="__h2" localSheetId="17" hidden="1">{"via1",#N/A,TRUE,"general";"via2",#N/A,TRUE,"general";"via3",#N/A,TRUE,"general"}</definedName>
    <definedName name="__h2" localSheetId="15" hidden="1">{"via1",#N/A,TRUE,"general";"via2",#N/A,TRUE,"general";"via3",#N/A,TRUE,"general"}</definedName>
    <definedName name="__h2" hidden="1">{"via1",#N/A,TRUE,"general";"via2",#N/A,TRUE,"general";"via3",#N/A,TRUE,"general"}</definedName>
    <definedName name="__h3" localSheetId="16" hidden="1">{"via1",#N/A,TRUE,"general";"via2",#N/A,TRUE,"general";"via3",#N/A,TRUE,"general"}</definedName>
    <definedName name="__h3" localSheetId="14" hidden="1">{"via1",#N/A,TRUE,"general";"via2",#N/A,TRUE,"general";"via3",#N/A,TRUE,"general"}</definedName>
    <definedName name="__h3" localSheetId="3" hidden="1">{"via1",#N/A,TRUE,"general";"via2",#N/A,TRUE,"general";"via3",#N/A,TRUE,"general"}</definedName>
    <definedName name="__h3" localSheetId="4" hidden="1">{"via1",#N/A,TRUE,"general";"via2",#N/A,TRUE,"general";"via3",#N/A,TRUE,"general"}</definedName>
    <definedName name="__h3" localSheetId="18" hidden="1">{"via1",#N/A,TRUE,"general";"via2",#N/A,TRUE,"general";"via3",#N/A,TRUE,"general"}</definedName>
    <definedName name="__h3" localSheetId="17" hidden="1">{"via1",#N/A,TRUE,"general";"via2",#N/A,TRUE,"general";"via3",#N/A,TRUE,"general"}</definedName>
    <definedName name="__h3" localSheetId="15" hidden="1">{"via1",#N/A,TRUE,"general";"via2",#N/A,TRUE,"general";"via3",#N/A,TRUE,"general"}</definedName>
    <definedName name="__h3" hidden="1">{"via1",#N/A,TRUE,"general";"via2",#N/A,TRUE,"general";"via3",#N/A,TRUE,"general"}</definedName>
    <definedName name="__h4" localSheetId="16" hidden="1">{"TAB1",#N/A,TRUE,"GENERAL";"TAB2",#N/A,TRUE,"GENERAL";"TAB3",#N/A,TRUE,"GENERAL";"TAB4",#N/A,TRUE,"GENERAL";"TAB5",#N/A,TRUE,"GENERAL"}</definedName>
    <definedName name="__h4" localSheetId="14" hidden="1">{"TAB1",#N/A,TRUE,"GENERAL";"TAB2",#N/A,TRUE,"GENERAL";"TAB3",#N/A,TRUE,"GENERAL";"TAB4",#N/A,TRUE,"GENERAL";"TAB5",#N/A,TRUE,"GENERAL"}</definedName>
    <definedName name="__h4" localSheetId="3" hidden="1">{"TAB1",#N/A,TRUE,"GENERAL";"TAB2",#N/A,TRUE,"GENERAL";"TAB3",#N/A,TRUE,"GENERAL";"TAB4",#N/A,TRUE,"GENERAL";"TAB5",#N/A,TRUE,"GENERAL"}</definedName>
    <definedName name="__h4" localSheetId="4" hidden="1">{"TAB1",#N/A,TRUE,"GENERAL";"TAB2",#N/A,TRUE,"GENERAL";"TAB3",#N/A,TRUE,"GENERAL";"TAB4",#N/A,TRUE,"GENERAL";"TAB5",#N/A,TRUE,"GENERAL"}</definedName>
    <definedName name="__h4" localSheetId="18" hidden="1">{"TAB1",#N/A,TRUE,"GENERAL";"TAB2",#N/A,TRUE,"GENERAL";"TAB3",#N/A,TRUE,"GENERAL";"TAB4",#N/A,TRUE,"GENERAL";"TAB5",#N/A,TRUE,"GENERAL"}</definedName>
    <definedName name="__h4" localSheetId="17" hidden="1">{"TAB1",#N/A,TRUE,"GENERAL";"TAB2",#N/A,TRUE,"GENERAL";"TAB3",#N/A,TRUE,"GENERAL";"TAB4",#N/A,TRUE,"GENERAL";"TAB5",#N/A,TRUE,"GENERAL"}</definedName>
    <definedName name="__h4" localSheetId="15" hidden="1">{"TAB1",#N/A,TRUE,"GENERAL";"TAB2",#N/A,TRUE,"GENERAL";"TAB3",#N/A,TRUE,"GENERAL";"TAB4",#N/A,TRUE,"GENERAL";"TAB5",#N/A,TRUE,"GENERAL"}</definedName>
    <definedName name="__h4" hidden="1">{"TAB1",#N/A,TRUE,"GENERAL";"TAB2",#N/A,TRUE,"GENERAL";"TAB3",#N/A,TRUE,"GENERAL";"TAB4",#N/A,TRUE,"GENERAL";"TAB5",#N/A,TRUE,"GENERAL"}</definedName>
    <definedName name="__h5" localSheetId="16" hidden="1">{"TAB1",#N/A,TRUE,"GENERAL";"TAB2",#N/A,TRUE,"GENERAL";"TAB3",#N/A,TRUE,"GENERAL";"TAB4",#N/A,TRUE,"GENERAL";"TAB5",#N/A,TRUE,"GENERAL"}</definedName>
    <definedName name="__h5" localSheetId="14" hidden="1">{"TAB1",#N/A,TRUE,"GENERAL";"TAB2",#N/A,TRUE,"GENERAL";"TAB3",#N/A,TRUE,"GENERAL";"TAB4",#N/A,TRUE,"GENERAL";"TAB5",#N/A,TRUE,"GENERAL"}</definedName>
    <definedName name="__h5" localSheetId="3" hidden="1">{"TAB1",#N/A,TRUE,"GENERAL";"TAB2",#N/A,TRUE,"GENERAL";"TAB3",#N/A,TRUE,"GENERAL";"TAB4",#N/A,TRUE,"GENERAL";"TAB5",#N/A,TRUE,"GENERAL"}</definedName>
    <definedName name="__h5" localSheetId="4" hidden="1">{"TAB1",#N/A,TRUE,"GENERAL";"TAB2",#N/A,TRUE,"GENERAL";"TAB3",#N/A,TRUE,"GENERAL";"TAB4",#N/A,TRUE,"GENERAL";"TAB5",#N/A,TRUE,"GENERAL"}</definedName>
    <definedName name="__h5" localSheetId="18" hidden="1">{"TAB1",#N/A,TRUE,"GENERAL";"TAB2",#N/A,TRUE,"GENERAL";"TAB3",#N/A,TRUE,"GENERAL";"TAB4",#N/A,TRUE,"GENERAL";"TAB5",#N/A,TRUE,"GENERAL"}</definedName>
    <definedName name="__h5" localSheetId="17" hidden="1">{"TAB1",#N/A,TRUE,"GENERAL";"TAB2",#N/A,TRUE,"GENERAL";"TAB3",#N/A,TRUE,"GENERAL";"TAB4",#N/A,TRUE,"GENERAL";"TAB5",#N/A,TRUE,"GENERAL"}</definedName>
    <definedName name="__h5" localSheetId="15" hidden="1">{"TAB1",#N/A,TRUE,"GENERAL";"TAB2",#N/A,TRUE,"GENERAL";"TAB3",#N/A,TRUE,"GENERAL";"TAB4",#N/A,TRUE,"GENERAL";"TAB5",#N/A,TRUE,"GENERAL"}</definedName>
    <definedName name="__h5" hidden="1">{"TAB1",#N/A,TRUE,"GENERAL";"TAB2",#N/A,TRUE,"GENERAL";"TAB3",#N/A,TRUE,"GENERAL";"TAB4",#N/A,TRUE,"GENERAL";"TAB5",#N/A,TRUE,"GENERAL"}</definedName>
    <definedName name="__h6" localSheetId="16" hidden="1">{"via1",#N/A,TRUE,"general";"via2",#N/A,TRUE,"general";"via3",#N/A,TRUE,"general"}</definedName>
    <definedName name="__h6" localSheetId="14" hidden="1">{"via1",#N/A,TRUE,"general";"via2",#N/A,TRUE,"general";"via3",#N/A,TRUE,"general"}</definedName>
    <definedName name="__h6" localSheetId="3" hidden="1">{"via1",#N/A,TRUE,"general";"via2",#N/A,TRUE,"general";"via3",#N/A,TRUE,"general"}</definedName>
    <definedName name="__h6" localSheetId="4" hidden="1">{"via1",#N/A,TRUE,"general";"via2",#N/A,TRUE,"general";"via3",#N/A,TRUE,"general"}</definedName>
    <definedName name="__h6" localSheetId="18" hidden="1">{"via1",#N/A,TRUE,"general";"via2",#N/A,TRUE,"general";"via3",#N/A,TRUE,"general"}</definedName>
    <definedName name="__h6" localSheetId="17" hidden="1">{"via1",#N/A,TRUE,"general";"via2",#N/A,TRUE,"general";"via3",#N/A,TRUE,"general"}</definedName>
    <definedName name="__h6" localSheetId="15" hidden="1">{"via1",#N/A,TRUE,"general";"via2",#N/A,TRUE,"general";"via3",#N/A,TRUE,"general"}</definedName>
    <definedName name="__h6" hidden="1">{"via1",#N/A,TRUE,"general";"via2",#N/A,TRUE,"general";"via3",#N/A,TRUE,"general"}</definedName>
    <definedName name="__h7" localSheetId="16" hidden="1">{"TAB1",#N/A,TRUE,"GENERAL";"TAB2",#N/A,TRUE,"GENERAL";"TAB3",#N/A,TRUE,"GENERAL";"TAB4",#N/A,TRUE,"GENERAL";"TAB5",#N/A,TRUE,"GENERAL"}</definedName>
    <definedName name="__h7" localSheetId="14" hidden="1">{"TAB1",#N/A,TRUE,"GENERAL";"TAB2",#N/A,TRUE,"GENERAL";"TAB3",#N/A,TRUE,"GENERAL";"TAB4",#N/A,TRUE,"GENERAL";"TAB5",#N/A,TRUE,"GENERAL"}</definedName>
    <definedName name="__h7" localSheetId="3" hidden="1">{"TAB1",#N/A,TRUE,"GENERAL";"TAB2",#N/A,TRUE,"GENERAL";"TAB3",#N/A,TRUE,"GENERAL";"TAB4",#N/A,TRUE,"GENERAL";"TAB5",#N/A,TRUE,"GENERAL"}</definedName>
    <definedName name="__h7" localSheetId="4" hidden="1">{"TAB1",#N/A,TRUE,"GENERAL";"TAB2",#N/A,TRUE,"GENERAL";"TAB3",#N/A,TRUE,"GENERAL";"TAB4",#N/A,TRUE,"GENERAL";"TAB5",#N/A,TRUE,"GENERAL"}</definedName>
    <definedName name="__h7" localSheetId="18" hidden="1">{"TAB1",#N/A,TRUE,"GENERAL";"TAB2",#N/A,TRUE,"GENERAL";"TAB3",#N/A,TRUE,"GENERAL";"TAB4",#N/A,TRUE,"GENERAL";"TAB5",#N/A,TRUE,"GENERAL"}</definedName>
    <definedName name="__h7" localSheetId="17" hidden="1">{"TAB1",#N/A,TRUE,"GENERAL";"TAB2",#N/A,TRUE,"GENERAL";"TAB3",#N/A,TRUE,"GENERAL";"TAB4",#N/A,TRUE,"GENERAL";"TAB5",#N/A,TRUE,"GENERAL"}</definedName>
    <definedName name="__h7" localSheetId="15" hidden="1">{"TAB1",#N/A,TRUE,"GENERAL";"TAB2",#N/A,TRUE,"GENERAL";"TAB3",#N/A,TRUE,"GENERAL";"TAB4",#N/A,TRUE,"GENERAL";"TAB5",#N/A,TRUE,"GENERAL"}</definedName>
    <definedName name="__h7" hidden="1">{"TAB1",#N/A,TRUE,"GENERAL";"TAB2",#N/A,TRUE,"GENERAL";"TAB3",#N/A,TRUE,"GENERAL";"TAB4",#N/A,TRUE,"GENERAL";"TAB5",#N/A,TRUE,"GENERAL"}</definedName>
    <definedName name="__h8" localSheetId="16" hidden="1">{"via1",#N/A,TRUE,"general";"via2",#N/A,TRUE,"general";"via3",#N/A,TRUE,"general"}</definedName>
    <definedName name="__h8" localSheetId="14" hidden="1">{"via1",#N/A,TRUE,"general";"via2",#N/A,TRUE,"general";"via3",#N/A,TRUE,"general"}</definedName>
    <definedName name="__h8" localSheetId="3" hidden="1">{"via1",#N/A,TRUE,"general";"via2",#N/A,TRUE,"general";"via3",#N/A,TRUE,"general"}</definedName>
    <definedName name="__h8" localSheetId="4" hidden="1">{"via1",#N/A,TRUE,"general";"via2",#N/A,TRUE,"general";"via3",#N/A,TRUE,"general"}</definedName>
    <definedName name="__h8" localSheetId="18" hidden="1">{"via1",#N/A,TRUE,"general";"via2",#N/A,TRUE,"general";"via3",#N/A,TRUE,"general"}</definedName>
    <definedName name="__h8" localSheetId="17" hidden="1">{"via1",#N/A,TRUE,"general";"via2",#N/A,TRUE,"general";"via3",#N/A,TRUE,"general"}</definedName>
    <definedName name="__h8" localSheetId="15" hidden="1">{"via1",#N/A,TRUE,"general";"via2",#N/A,TRUE,"general";"via3",#N/A,TRUE,"general"}</definedName>
    <definedName name="__h8" hidden="1">{"via1",#N/A,TRUE,"general";"via2",#N/A,TRUE,"general";"via3",#N/A,TRUE,"general"}</definedName>
    <definedName name="__hfh7" localSheetId="16" hidden="1">{"via1",#N/A,TRUE,"general";"via2",#N/A,TRUE,"general";"via3",#N/A,TRUE,"general"}</definedName>
    <definedName name="__hfh7" localSheetId="14" hidden="1">{"via1",#N/A,TRUE,"general";"via2",#N/A,TRUE,"general";"via3",#N/A,TRUE,"general"}</definedName>
    <definedName name="__hfh7" localSheetId="3" hidden="1">{"via1",#N/A,TRUE,"general";"via2",#N/A,TRUE,"general";"via3",#N/A,TRUE,"general"}</definedName>
    <definedName name="__hfh7" localSheetId="4" hidden="1">{"via1",#N/A,TRUE,"general";"via2",#N/A,TRUE,"general";"via3",#N/A,TRUE,"general"}</definedName>
    <definedName name="__hfh7" localSheetId="18" hidden="1">{"via1",#N/A,TRUE,"general";"via2",#N/A,TRUE,"general";"via3",#N/A,TRUE,"general"}</definedName>
    <definedName name="__hfh7" localSheetId="17" hidden="1">{"via1",#N/A,TRUE,"general";"via2",#N/A,TRUE,"general";"via3",#N/A,TRUE,"general"}</definedName>
    <definedName name="__hfh7" localSheetId="15" hidden="1">{"via1",#N/A,TRUE,"general";"via2",#N/A,TRUE,"general";"via3",#N/A,TRUE,"general"}</definedName>
    <definedName name="__hfh7" hidden="1">{"via1",#N/A,TRUE,"general";"via2",#N/A,TRUE,"general";"via3",#N/A,TRUE,"general"}</definedName>
    <definedName name="__i4" localSheetId="16" hidden="1">{"via1",#N/A,TRUE,"general";"via2",#N/A,TRUE,"general";"via3",#N/A,TRUE,"general"}</definedName>
    <definedName name="__i4" localSheetId="14" hidden="1">{"via1",#N/A,TRUE,"general";"via2",#N/A,TRUE,"general";"via3",#N/A,TRUE,"general"}</definedName>
    <definedName name="__i4" localSheetId="3" hidden="1">{"via1",#N/A,TRUE,"general";"via2",#N/A,TRUE,"general";"via3",#N/A,TRUE,"general"}</definedName>
    <definedName name="__i4" localSheetId="4" hidden="1">{"via1",#N/A,TRUE,"general";"via2",#N/A,TRUE,"general";"via3",#N/A,TRUE,"general"}</definedName>
    <definedName name="__i4" localSheetId="18" hidden="1">{"via1",#N/A,TRUE,"general";"via2",#N/A,TRUE,"general";"via3",#N/A,TRUE,"general"}</definedName>
    <definedName name="__i4" localSheetId="17" hidden="1">{"via1",#N/A,TRUE,"general";"via2",#N/A,TRUE,"general";"via3",#N/A,TRUE,"general"}</definedName>
    <definedName name="__i4" localSheetId="15" hidden="1">{"via1",#N/A,TRUE,"general";"via2",#N/A,TRUE,"general";"via3",#N/A,TRUE,"general"}</definedName>
    <definedName name="__i4" hidden="1">{"via1",#N/A,TRUE,"general";"via2",#N/A,TRUE,"general";"via3",#N/A,TRUE,"general"}</definedName>
    <definedName name="__i5" localSheetId="16" hidden="1">{"TAB1",#N/A,TRUE,"GENERAL";"TAB2",#N/A,TRUE,"GENERAL";"TAB3",#N/A,TRUE,"GENERAL";"TAB4",#N/A,TRUE,"GENERAL";"TAB5",#N/A,TRUE,"GENERAL"}</definedName>
    <definedName name="__i5" localSheetId="14" hidden="1">{"TAB1",#N/A,TRUE,"GENERAL";"TAB2",#N/A,TRUE,"GENERAL";"TAB3",#N/A,TRUE,"GENERAL";"TAB4",#N/A,TRUE,"GENERAL";"TAB5",#N/A,TRUE,"GENERAL"}</definedName>
    <definedName name="__i5" localSheetId="3" hidden="1">{"TAB1",#N/A,TRUE,"GENERAL";"TAB2",#N/A,TRUE,"GENERAL";"TAB3",#N/A,TRUE,"GENERAL";"TAB4",#N/A,TRUE,"GENERAL";"TAB5",#N/A,TRUE,"GENERAL"}</definedName>
    <definedName name="__i5" localSheetId="4" hidden="1">{"TAB1",#N/A,TRUE,"GENERAL";"TAB2",#N/A,TRUE,"GENERAL";"TAB3",#N/A,TRUE,"GENERAL";"TAB4",#N/A,TRUE,"GENERAL";"TAB5",#N/A,TRUE,"GENERAL"}</definedName>
    <definedName name="__i5" localSheetId="18" hidden="1">{"TAB1",#N/A,TRUE,"GENERAL";"TAB2",#N/A,TRUE,"GENERAL";"TAB3",#N/A,TRUE,"GENERAL";"TAB4",#N/A,TRUE,"GENERAL";"TAB5",#N/A,TRUE,"GENERAL"}</definedName>
    <definedName name="__i5" localSheetId="17" hidden="1">{"TAB1",#N/A,TRUE,"GENERAL";"TAB2",#N/A,TRUE,"GENERAL";"TAB3",#N/A,TRUE,"GENERAL";"TAB4",#N/A,TRUE,"GENERAL";"TAB5",#N/A,TRUE,"GENERAL"}</definedName>
    <definedName name="__i5" localSheetId="15" hidden="1">{"TAB1",#N/A,TRUE,"GENERAL";"TAB2",#N/A,TRUE,"GENERAL";"TAB3",#N/A,TRUE,"GENERAL";"TAB4",#N/A,TRUE,"GENERAL";"TAB5",#N/A,TRUE,"GENERAL"}</definedName>
    <definedName name="__i5" hidden="1">{"TAB1",#N/A,TRUE,"GENERAL";"TAB2",#N/A,TRUE,"GENERAL";"TAB3",#N/A,TRUE,"GENERAL";"TAB4",#N/A,TRUE,"GENERAL";"TAB5",#N/A,TRUE,"GENERAL"}</definedName>
    <definedName name="__i6" localSheetId="16" hidden="1">{"TAB1",#N/A,TRUE,"GENERAL";"TAB2",#N/A,TRUE,"GENERAL";"TAB3",#N/A,TRUE,"GENERAL";"TAB4",#N/A,TRUE,"GENERAL";"TAB5",#N/A,TRUE,"GENERAL"}</definedName>
    <definedName name="__i6" localSheetId="14" hidden="1">{"TAB1",#N/A,TRUE,"GENERAL";"TAB2",#N/A,TRUE,"GENERAL";"TAB3",#N/A,TRUE,"GENERAL";"TAB4",#N/A,TRUE,"GENERAL";"TAB5",#N/A,TRUE,"GENERAL"}</definedName>
    <definedName name="__i6" localSheetId="3" hidden="1">{"TAB1",#N/A,TRUE,"GENERAL";"TAB2",#N/A,TRUE,"GENERAL";"TAB3",#N/A,TRUE,"GENERAL";"TAB4",#N/A,TRUE,"GENERAL";"TAB5",#N/A,TRUE,"GENERAL"}</definedName>
    <definedName name="__i6" localSheetId="4" hidden="1">{"TAB1",#N/A,TRUE,"GENERAL";"TAB2",#N/A,TRUE,"GENERAL";"TAB3",#N/A,TRUE,"GENERAL";"TAB4",#N/A,TRUE,"GENERAL";"TAB5",#N/A,TRUE,"GENERAL"}</definedName>
    <definedName name="__i6" localSheetId="18" hidden="1">{"TAB1",#N/A,TRUE,"GENERAL";"TAB2",#N/A,TRUE,"GENERAL";"TAB3",#N/A,TRUE,"GENERAL";"TAB4",#N/A,TRUE,"GENERAL";"TAB5",#N/A,TRUE,"GENERAL"}</definedName>
    <definedName name="__i6" localSheetId="17" hidden="1">{"TAB1",#N/A,TRUE,"GENERAL";"TAB2",#N/A,TRUE,"GENERAL";"TAB3",#N/A,TRUE,"GENERAL";"TAB4",#N/A,TRUE,"GENERAL";"TAB5",#N/A,TRUE,"GENERAL"}</definedName>
    <definedName name="__i6" localSheetId="15" hidden="1">{"TAB1",#N/A,TRUE,"GENERAL";"TAB2",#N/A,TRUE,"GENERAL";"TAB3",#N/A,TRUE,"GENERAL";"TAB4",#N/A,TRUE,"GENERAL";"TAB5",#N/A,TRUE,"GENERAL"}</definedName>
    <definedName name="__i6" hidden="1">{"TAB1",#N/A,TRUE,"GENERAL";"TAB2",#N/A,TRUE,"GENERAL";"TAB3",#N/A,TRUE,"GENERAL";"TAB4",#N/A,TRUE,"GENERAL";"TAB5",#N/A,TRUE,"GENERAL"}</definedName>
    <definedName name="__i7" localSheetId="16" hidden="1">{"via1",#N/A,TRUE,"general";"via2",#N/A,TRUE,"general";"via3",#N/A,TRUE,"general"}</definedName>
    <definedName name="__i7" localSheetId="14" hidden="1">{"via1",#N/A,TRUE,"general";"via2",#N/A,TRUE,"general";"via3",#N/A,TRUE,"general"}</definedName>
    <definedName name="__i7" localSheetId="3" hidden="1">{"via1",#N/A,TRUE,"general";"via2",#N/A,TRUE,"general";"via3",#N/A,TRUE,"general"}</definedName>
    <definedName name="__i7" localSheetId="4" hidden="1">{"via1",#N/A,TRUE,"general";"via2",#N/A,TRUE,"general";"via3",#N/A,TRUE,"general"}</definedName>
    <definedName name="__i7" localSheetId="18" hidden="1">{"via1",#N/A,TRUE,"general";"via2",#N/A,TRUE,"general";"via3",#N/A,TRUE,"general"}</definedName>
    <definedName name="__i7" localSheetId="17" hidden="1">{"via1",#N/A,TRUE,"general";"via2",#N/A,TRUE,"general";"via3",#N/A,TRUE,"general"}</definedName>
    <definedName name="__i7" localSheetId="15" hidden="1">{"via1",#N/A,TRUE,"general";"via2",#N/A,TRUE,"general";"via3",#N/A,TRUE,"general"}</definedName>
    <definedName name="__i7" hidden="1">{"via1",#N/A,TRUE,"general";"via2",#N/A,TRUE,"general";"via3",#N/A,TRUE,"general"}</definedName>
    <definedName name="__i77" localSheetId="16" hidden="1">{"TAB1",#N/A,TRUE,"GENERAL";"TAB2",#N/A,TRUE,"GENERAL";"TAB3",#N/A,TRUE,"GENERAL";"TAB4",#N/A,TRUE,"GENERAL";"TAB5",#N/A,TRUE,"GENERAL"}</definedName>
    <definedName name="__i77" localSheetId="14" hidden="1">{"TAB1",#N/A,TRUE,"GENERAL";"TAB2",#N/A,TRUE,"GENERAL";"TAB3",#N/A,TRUE,"GENERAL";"TAB4",#N/A,TRUE,"GENERAL";"TAB5",#N/A,TRUE,"GENERAL"}</definedName>
    <definedName name="__i77" localSheetId="3" hidden="1">{"TAB1",#N/A,TRUE,"GENERAL";"TAB2",#N/A,TRUE,"GENERAL";"TAB3",#N/A,TRUE,"GENERAL";"TAB4",#N/A,TRUE,"GENERAL";"TAB5",#N/A,TRUE,"GENERAL"}</definedName>
    <definedName name="__i77" localSheetId="4" hidden="1">{"TAB1",#N/A,TRUE,"GENERAL";"TAB2",#N/A,TRUE,"GENERAL";"TAB3",#N/A,TRUE,"GENERAL";"TAB4",#N/A,TRUE,"GENERAL";"TAB5",#N/A,TRUE,"GENERAL"}</definedName>
    <definedName name="__i77" localSheetId="18" hidden="1">{"TAB1",#N/A,TRUE,"GENERAL";"TAB2",#N/A,TRUE,"GENERAL";"TAB3",#N/A,TRUE,"GENERAL";"TAB4",#N/A,TRUE,"GENERAL";"TAB5",#N/A,TRUE,"GENERAL"}</definedName>
    <definedName name="__i77" localSheetId="17" hidden="1">{"TAB1",#N/A,TRUE,"GENERAL";"TAB2",#N/A,TRUE,"GENERAL";"TAB3",#N/A,TRUE,"GENERAL";"TAB4",#N/A,TRUE,"GENERAL";"TAB5",#N/A,TRUE,"GENERAL"}</definedName>
    <definedName name="__i77" localSheetId="15" hidden="1">{"TAB1",#N/A,TRUE,"GENERAL";"TAB2",#N/A,TRUE,"GENERAL";"TAB3",#N/A,TRUE,"GENERAL";"TAB4",#N/A,TRUE,"GENERAL";"TAB5",#N/A,TRUE,"GENERAL"}</definedName>
    <definedName name="__i77" hidden="1">{"TAB1",#N/A,TRUE,"GENERAL";"TAB2",#N/A,TRUE,"GENERAL";"TAB3",#N/A,TRUE,"GENERAL";"TAB4",#N/A,TRUE,"GENERAL";"TAB5",#N/A,TRUE,"GENERAL"}</definedName>
    <definedName name="__i8" localSheetId="16" hidden="1">{"via1",#N/A,TRUE,"general";"via2",#N/A,TRUE,"general";"via3",#N/A,TRUE,"general"}</definedName>
    <definedName name="__i8" localSheetId="14" hidden="1">{"via1",#N/A,TRUE,"general";"via2",#N/A,TRUE,"general";"via3",#N/A,TRUE,"general"}</definedName>
    <definedName name="__i8" localSheetId="3" hidden="1">{"via1",#N/A,TRUE,"general";"via2",#N/A,TRUE,"general";"via3",#N/A,TRUE,"general"}</definedName>
    <definedName name="__i8" localSheetId="4" hidden="1">{"via1",#N/A,TRUE,"general";"via2",#N/A,TRUE,"general";"via3",#N/A,TRUE,"general"}</definedName>
    <definedName name="__i8" localSheetId="18" hidden="1">{"via1",#N/A,TRUE,"general";"via2",#N/A,TRUE,"general";"via3",#N/A,TRUE,"general"}</definedName>
    <definedName name="__i8" localSheetId="17" hidden="1">{"via1",#N/A,TRUE,"general";"via2",#N/A,TRUE,"general";"via3",#N/A,TRUE,"general"}</definedName>
    <definedName name="__i8" localSheetId="15" hidden="1">{"via1",#N/A,TRUE,"general";"via2",#N/A,TRUE,"general";"via3",#N/A,TRUE,"general"}</definedName>
    <definedName name="__i8" hidden="1">{"via1",#N/A,TRUE,"general";"via2",#N/A,TRUE,"general";"via3",#N/A,TRUE,"general"}</definedName>
    <definedName name="__i9" localSheetId="16" hidden="1">{"TAB1",#N/A,TRUE,"GENERAL";"TAB2",#N/A,TRUE,"GENERAL";"TAB3",#N/A,TRUE,"GENERAL";"TAB4",#N/A,TRUE,"GENERAL";"TAB5",#N/A,TRUE,"GENERAL"}</definedName>
    <definedName name="__i9" localSheetId="14" hidden="1">{"TAB1",#N/A,TRUE,"GENERAL";"TAB2",#N/A,TRUE,"GENERAL";"TAB3",#N/A,TRUE,"GENERAL";"TAB4",#N/A,TRUE,"GENERAL";"TAB5",#N/A,TRUE,"GENERAL"}</definedName>
    <definedName name="__i9" localSheetId="3" hidden="1">{"TAB1",#N/A,TRUE,"GENERAL";"TAB2",#N/A,TRUE,"GENERAL";"TAB3",#N/A,TRUE,"GENERAL";"TAB4",#N/A,TRUE,"GENERAL";"TAB5",#N/A,TRUE,"GENERAL"}</definedName>
    <definedName name="__i9" localSheetId="4" hidden="1">{"TAB1",#N/A,TRUE,"GENERAL";"TAB2",#N/A,TRUE,"GENERAL";"TAB3",#N/A,TRUE,"GENERAL";"TAB4",#N/A,TRUE,"GENERAL";"TAB5",#N/A,TRUE,"GENERAL"}</definedName>
    <definedName name="__i9" localSheetId="18" hidden="1">{"TAB1",#N/A,TRUE,"GENERAL";"TAB2",#N/A,TRUE,"GENERAL";"TAB3",#N/A,TRUE,"GENERAL";"TAB4",#N/A,TRUE,"GENERAL";"TAB5",#N/A,TRUE,"GENERAL"}</definedName>
    <definedName name="__i9" localSheetId="17" hidden="1">{"TAB1",#N/A,TRUE,"GENERAL";"TAB2",#N/A,TRUE,"GENERAL";"TAB3",#N/A,TRUE,"GENERAL";"TAB4",#N/A,TRUE,"GENERAL";"TAB5",#N/A,TRUE,"GENERAL"}</definedName>
    <definedName name="__i9" localSheetId="15" hidden="1">{"TAB1",#N/A,TRUE,"GENERAL";"TAB2",#N/A,TRUE,"GENERAL";"TAB3",#N/A,TRUE,"GENERAL";"TAB4",#N/A,TRUE,"GENERAL";"TAB5",#N/A,TRUE,"GENERAL"}</definedName>
    <definedName name="__i9" hidden="1">{"TAB1",#N/A,TRUE,"GENERAL";"TAB2",#N/A,TRUE,"GENERAL";"TAB3",#N/A,TRUE,"GENERAL";"TAB4",#N/A,TRUE,"GENERAL";"TAB5",#N/A,TRUE,"GENERAL"}</definedName>
    <definedName name="__k3" localSheetId="16" hidden="1">{"TAB1",#N/A,TRUE,"GENERAL";"TAB2",#N/A,TRUE,"GENERAL";"TAB3",#N/A,TRUE,"GENERAL";"TAB4",#N/A,TRUE,"GENERAL";"TAB5",#N/A,TRUE,"GENERAL"}</definedName>
    <definedName name="__k3" localSheetId="14" hidden="1">{"TAB1",#N/A,TRUE,"GENERAL";"TAB2",#N/A,TRUE,"GENERAL";"TAB3",#N/A,TRUE,"GENERAL";"TAB4",#N/A,TRUE,"GENERAL";"TAB5",#N/A,TRUE,"GENERAL"}</definedName>
    <definedName name="__k3" localSheetId="3" hidden="1">{"TAB1",#N/A,TRUE,"GENERAL";"TAB2",#N/A,TRUE,"GENERAL";"TAB3",#N/A,TRUE,"GENERAL";"TAB4",#N/A,TRUE,"GENERAL";"TAB5",#N/A,TRUE,"GENERAL"}</definedName>
    <definedName name="__k3" localSheetId="4" hidden="1">{"TAB1",#N/A,TRUE,"GENERAL";"TAB2",#N/A,TRUE,"GENERAL";"TAB3",#N/A,TRUE,"GENERAL";"TAB4",#N/A,TRUE,"GENERAL";"TAB5",#N/A,TRUE,"GENERAL"}</definedName>
    <definedName name="__k3" localSheetId="18" hidden="1">{"TAB1",#N/A,TRUE,"GENERAL";"TAB2",#N/A,TRUE,"GENERAL";"TAB3",#N/A,TRUE,"GENERAL";"TAB4",#N/A,TRUE,"GENERAL";"TAB5",#N/A,TRUE,"GENERAL"}</definedName>
    <definedName name="__k3" localSheetId="17" hidden="1">{"TAB1",#N/A,TRUE,"GENERAL";"TAB2",#N/A,TRUE,"GENERAL";"TAB3",#N/A,TRUE,"GENERAL";"TAB4",#N/A,TRUE,"GENERAL";"TAB5",#N/A,TRUE,"GENERAL"}</definedName>
    <definedName name="__k3" localSheetId="15" hidden="1">{"TAB1",#N/A,TRUE,"GENERAL";"TAB2",#N/A,TRUE,"GENERAL";"TAB3",#N/A,TRUE,"GENERAL";"TAB4",#N/A,TRUE,"GENERAL";"TAB5",#N/A,TRUE,"GENERAL"}</definedName>
    <definedName name="__k3" hidden="1">{"TAB1",#N/A,TRUE,"GENERAL";"TAB2",#N/A,TRUE,"GENERAL";"TAB3",#N/A,TRUE,"GENERAL";"TAB4",#N/A,TRUE,"GENERAL";"TAB5",#N/A,TRUE,"GENERAL"}</definedName>
    <definedName name="__k4" localSheetId="16" hidden="1">{"via1",#N/A,TRUE,"general";"via2",#N/A,TRUE,"general";"via3",#N/A,TRUE,"general"}</definedName>
    <definedName name="__k4" localSheetId="14" hidden="1">{"via1",#N/A,TRUE,"general";"via2",#N/A,TRUE,"general";"via3",#N/A,TRUE,"general"}</definedName>
    <definedName name="__k4" localSheetId="3" hidden="1">{"via1",#N/A,TRUE,"general";"via2",#N/A,TRUE,"general";"via3",#N/A,TRUE,"general"}</definedName>
    <definedName name="__k4" localSheetId="4" hidden="1">{"via1",#N/A,TRUE,"general";"via2",#N/A,TRUE,"general";"via3",#N/A,TRUE,"general"}</definedName>
    <definedName name="__k4" localSheetId="18" hidden="1">{"via1",#N/A,TRUE,"general";"via2",#N/A,TRUE,"general";"via3",#N/A,TRUE,"general"}</definedName>
    <definedName name="__k4" localSheetId="17" hidden="1">{"via1",#N/A,TRUE,"general";"via2",#N/A,TRUE,"general";"via3",#N/A,TRUE,"general"}</definedName>
    <definedName name="__k4" localSheetId="15" hidden="1">{"via1",#N/A,TRUE,"general";"via2",#N/A,TRUE,"general";"via3",#N/A,TRUE,"general"}</definedName>
    <definedName name="__k4" hidden="1">{"via1",#N/A,TRUE,"general";"via2",#N/A,TRUE,"general";"via3",#N/A,TRUE,"general"}</definedName>
    <definedName name="__k5" localSheetId="16" hidden="1">{"via1",#N/A,TRUE,"general";"via2",#N/A,TRUE,"general";"via3",#N/A,TRUE,"general"}</definedName>
    <definedName name="__k5" localSheetId="14" hidden="1">{"via1",#N/A,TRUE,"general";"via2",#N/A,TRUE,"general";"via3",#N/A,TRUE,"general"}</definedName>
    <definedName name="__k5" localSheetId="3" hidden="1">{"via1",#N/A,TRUE,"general";"via2",#N/A,TRUE,"general";"via3",#N/A,TRUE,"general"}</definedName>
    <definedName name="__k5" localSheetId="4" hidden="1">{"via1",#N/A,TRUE,"general";"via2",#N/A,TRUE,"general";"via3",#N/A,TRUE,"general"}</definedName>
    <definedName name="__k5" localSheetId="18" hidden="1">{"via1",#N/A,TRUE,"general";"via2",#N/A,TRUE,"general";"via3",#N/A,TRUE,"general"}</definedName>
    <definedName name="__k5" localSheetId="17" hidden="1">{"via1",#N/A,TRUE,"general";"via2",#N/A,TRUE,"general";"via3",#N/A,TRUE,"general"}</definedName>
    <definedName name="__k5" localSheetId="15" hidden="1">{"via1",#N/A,TRUE,"general";"via2",#N/A,TRUE,"general";"via3",#N/A,TRUE,"general"}</definedName>
    <definedName name="__k5" hidden="1">{"via1",#N/A,TRUE,"general";"via2",#N/A,TRUE,"general";"via3",#N/A,TRUE,"general"}</definedName>
    <definedName name="__k6" localSheetId="16" hidden="1">{"TAB1",#N/A,TRUE,"GENERAL";"TAB2",#N/A,TRUE,"GENERAL";"TAB3",#N/A,TRUE,"GENERAL";"TAB4",#N/A,TRUE,"GENERAL";"TAB5",#N/A,TRUE,"GENERAL"}</definedName>
    <definedName name="__k6" localSheetId="14" hidden="1">{"TAB1",#N/A,TRUE,"GENERAL";"TAB2",#N/A,TRUE,"GENERAL";"TAB3",#N/A,TRUE,"GENERAL";"TAB4",#N/A,TRUE,"GENERAL";"TAB5",#N/A,TRUE,"GENERAL"}</definedName>
    <definedName name="__k6" localSheetId="3" hidden="1">{"TAB1",#N/A,TRUE,"GENERAL";"TAB2",#N/A,TRUE,"GENERAL";"TAB3",#N/A,TRUE,"GENERAL";"TAB4",#N/A,TRUE,"GENERAL";"TAB5",#N/A,TRUE,"GENERAL"}</definedName>
    <definedName name="__k6" localSheetId="4" hidden="1">{"TAB1",#N/A,TRUE,"GENERAL";"TAB2",#N/A,TRUE,"GENERAL";"TAB3",#N/A,TRUE,"GENERAL";"TAB4",#N/A,TRUE,"GENERAL";"TAB5",#N/A,TRUE,"GENERAL"}</definedName>
    <definedName name="__k6" localSheetId="18" hidden="1">{"TAB1",#N/A,TRUE,"GENERAL";"TAB2",#N/A,TRUE,"GENERAL";"TAB3",#N/A,TRUE,"GENERAL";"TAB4",#N/A,TRUE,"GENERAL";"TAB5",#N/A,TRUE,"GENERAL"}</definedName>
    <definedName name="__k6" localSheetId="17" hidden="1">{"TAB1",#N/A,TRUE,"GENERAL";"TAB2",#N/A,TRUE,"GENERAL";"TAB3",#N/A,TRUE,"GENERAL";"TAB4",#N/A,TRUE,"GENERAL";"TAB5",#N/A,TRUE,"GENERAL"}</definedName>
    <definedName name="__k6" localSheetId="15" hidden="1">{"TAB1",#N/A,TRUE,"GENERAL";"TAB2",#N/A,TRUE,"GENERAL";"TAB3",#N/A,TRUE,"GENERAL";"TAB4",#N/A,TRUE,"GENERAL";"TAB5",#N/A,TRUE,"GENERAL"}</definedName>
    <definedName name="__k6" hidden="1">{"TAB1",#N/A,TRUE,"GENERAL";"TAB2",#N/A,TRUE,"GENERAL";"TAB3",#N/A,TRUE,"GENERAL";"TAB4",#N/A,TRUE,"GENERAL";"TAB5",#N/A,TRUE,"GENERAL"}</definedName>
    <definedName name="__k7" localSheetId="16" hidden="1">{"via1",#N/A,TRUE,"general";"via2",#N/A,TRUE,"general";"via3",#N/A,TRUE,"general"}</definedName>
    <definedName name="__k7" localSheetId="14" hidden="1">{"via1",#N/A,TRUE,"general";"via2",#N/A,TRUE,"general";"via3",#N/A,TRUE,"general"}</definedName>
    <definedName name="__k7" localSheetId="3" hidden="1">{"via1",#N/A,TRUE,"general";"via2",#N/A,TRUE,"general";"via3",#N/A,TRUE,"general"}</definedName>
    <definedName name="__k7" localSheetId="4" hidden="1">{"via1",#N/A,TRUE,"general";"via2",#N/A,TRUE,"general";"via3",#N/A,TRUE,"general"}</definedName>
    <definedName name="__k7" localSheetId="18" hidden="1">{"via1",#N/A,TRUE,"general";"via2",#N/A,TRUE,"general";"via3",#N/A,TRUE,"general"}</definedName>
    <definedName name="__k7" localSheetId="17" hidden="1">{"via1",#N/A,TRUE,"general";"via2",#N/A,TRUE,"general";"via3",#N/A,TRUE,"general"}</definedName>
    <definedName name="__k7" localSheetId="15" hidden="1">{"via1",#N/A,TRUE,"general";"via2",#N/A,TRUE,"general";"via3",#N/A,TRUE,"general"}</definedName>
    <definedName name="__k7" hidden="1">{"via1",#N/A,TRUE,"general";"via2",#N/A,TRUE,"general";"via3",#N/A,TRUE,"general"}</definedName>
    <definedName name="__k8" localSheetId="16" hidden="1">{"via1",#N/A,TRUE,"general";"via2",#N/A,TRUE,"general";"via3",#N/A,TRUE,"general"}</definedName>
    <definedName name="__k8" localSheetId="14" hidden="1">{"via1",#N/A,TRUE,"general";"via2",#N/A,TRUE,"general";"via3",#N/A,TRUE,"general"}</definedName>
    <definedName name="__k8" localSheetId="3" hidden="1">{"via1",#N/A,TRUE,"general";"via2",#N/A,TRUE,"general";"via3",#N/A,TRUE,"general"}</definedName>
    <definedName name="__k8" localSheetId="4" hidden="1">{"via1",#N/A,TRUE,"general";"via2",#N/A,TRUE,"general";"via3",#N/A,TRUE,"general"}</definedName>
    <definedName name="__k8" localSheetId="18" hidden="1">{"via1",#N/A,TRUE,"general";"via2",#N/A,TRUE,"general";"via3",#N/A,TRUE,"general"}</definedName>
    <definedName name="__k8" localSheetId="17" hidden="1">{"via1",#N/A,TRUE,"general";"via2",#N/A,TRUE,"general";"via3",#N/A,TRUE,"general"}</definedName>
    <definedName name="__k8" localSheetId="15" hidden="1">{"via1",#N/A,TRUE,"general";"via2",#N/A,TRUE,"general";"via3",#N/A,TRUE,"general"}</definedName>
    <definedName name="__k8" hidden="1">{"via1",#N/A,TRUE,"general";"via2",#N/A,TRUE,"general";"via3",#N/A,TRUE,"general"}</definedName>
    <definedName name="__k9" localSheetId="16" hidden="1">{"TAB1",#N/A,TRUE,"GENERAL";"TAB2",#N/A,TRUE,"GENERAL";"TAB3",#N/A,TRUE,"GENERAL";"TAB4",#N/A,TRUE,"GENERAL";"TAB5",#N/A,TRUE,"GENERAL"}</definedName>
    <definedName name="__k9" localSheetId="14" hidden="1">{"TAB1",#N/A,TRUE,"GENERAL";"TAB2",#N/A,TRUE,"GENERAL";"TAB3",#N/A,TRUE,"GENERAL";"TAB4",#N/A,TRUE,"GENERAL";"TAB5",#N/A,TRUE,"GENERAL"}</definedName>
    <definedName name="__k9" localSheetId="3" hidden="1">{"TAB1",#N/A,TRUE,"GENERAL";"TAB2",#N/A,TRUE,"GENERAL";"TAB3",#N/A,TRUE,"GENERAL";"TAB4",#N/A,TRUE,"GENERAL";"TAB5",#N/A,TRUE,"GENERAL"}</definedName>
    <definedName name="__k9" localSheetId="4" hidden="1">{"TAB1",#N/A,TRUE,"GENERAL";"TAB2",#N/A,TRUE,"GENERAL";"TAB3",#N/A,TRUE,"GENERAL";"TAB4",#N/A,TRUE,"GENERAL";"TAB5",#N/A,TRUE,"GENERAL"}</definedName>
    <definedName name="__k9" localSheetId="18" hidden="1">{"TAB1",#N/A,TRUE,"GENERAL";"TAB2",#N/A,TRUE,"GENERAL";"TAB3",#N/A,TRUE,"GENERAL";"TAB4",#N/A,TRUE,"GENERAL";"TAB5",#N/A,TRUE,"GENERAL"}</definedName>
    <definedName name="__k9" localSheetId="17" hidden="1">{"TAB1",#N/A,TRUE,"GENERAL";"TAB2",#N/A,TRUE,"GENERAL";"TAB3",#N/A,TRUE,"GENERAL";"TAB4",#N/A,TRUE,"GENERAL";"TAB5",#N/A,TRUE,"GENERAL"}</definedName>
    <definedName name="__k9" localSheetId="15" hidden="1">{"TAB1",#N/A,TRUE,"GENERAL";"TAB2",#N/A,TRUE,"GENERAL";"TAB3",#N/A,TRUE,"GENERAL";"TAB4",#N/A,TRUE,"GENERAL";"TAB5",#N/A,TRUE,"GENERAL"}</definedName>
    <definedName name="__k9" hidden="1">{"TAB1",#N/A,TRUE,"GENERAL";"TAB2",#N/A,TRUE,"GENERAL";"TAB3",#N/A,TRUE,"GENERAL";"TAB4",#N/A,TRUE,"GENERAL";"TAB5",#N/A,TRUE,"GENERAL"}</definedName>
    <definedName name="__kjk6" localSheetId="16" hidden="1">{"TAB1",#N/A,TRUE,"GENERAL";"TAB2",#N/A,TRUE,"GENERAL";"TAB3",#N/A,TRUE,"GENERAL";"TAB4",#N/A,TRUE,"GENERAL";"TAB5",#N/A,TRUE,"GENERAL"}</definedName>
    <definedName name="__kjk6" localSheetId="14" hidden="1">{"TAB1",#N/A,TRUE,"GENERAL";"TAB2",#N/A,TRUE,"GENERAL";"TAB3",#N/A,TRUE,"GENERAL";"TAB4",#N/A,TRUE,"GENERAL";"TAB5",#N/A,TRUE,"GENERAL"}</definedName>
    <definedName name="__kjk6" localSheetId="3" hidden="1">{"TAB1",#N/A,TRUE,"GENERAL";"TAB2",#N/A,TRUE,"GENERAL";"TAB3",#N/A,TRUE,"GENERAL";"TAB4",#N/A,TRUE,"GENERAL";"TAB5",#N/A,TRUE,"GENERAL"}</definedName>
    <definedName name="__kjk6" localSheetId="4" hidden="1">{"TAB1",#N/A,TRUE,"GENERAL";"TAB2",#N/A,TRUE,"GENERAL";"TAB3",#N/A,TRUE,"GENERAL";"TAB4",#N/A,TRUE,"GENERAL";"TAB5",#N/A,TRUE,"GENERAL"}</definedName>
    <definedName name="__kjk6" localSheetId="18" hidden="1">{"TAB1",#N/A,TRUE,"GENERAL";"TAB2",#N/A,TRUE,"GENERAL";"TAB3",#N/A,TRUE,"GENERAL";"TAB4",#N/A,TRUE,"GENERAL";"TAB5",#N/A,TRUE,"GENERAL"}</definedName>
    <definedName name="__kjk6" localSheetId="17" hidden="1">{"TAB1",#N/A,TRUE,"GENERAL";"TAB2",#N/A,TRUE,"GENERAL";"TAB3",#N/A,TRUE,"GENERAL";"TAB4",#N/A,TRUE,"GENERAL";"TAB5",#N/A,TRUE,"GENERAL"}</definedName>
    <definedName name="__kjk6" localSheetId="15" hidden="1">{"TAB1",#N/A,TRUE,"GENERAL";"TAB2",#N/A,TRUE,"GENERAL";"TAB3",#N/A,TRUE,"GENERAL";"TAB4",#N/A,TRUE,"GENERAL";"TAB5",#N/A,TRUE,"GENERAL"}</definedName>
    <definedName name="__kjk6" hidden="1">{"TAB1",#N/A,TRUE,"GENERAL";"TAB2",#N/A,TRUE,"GENERAL";"TAB3",#N/A,TRUE,"GENERAL";"TAB4",#N/A,TRUE,"GENERAL";"TAB5",#N/A,TRUE,"GENERAL"}</definedName>
    <definedName name="__m3" localSheetId="16" hidden="1">{"via1",#N/A,TRUE,"general";"via2",#N/A,TRUE,"general";"via3",#N/A,TRUE,"general"}</definedName>
    <definedName name="__m3" localSheetId="14" hidden="1">{"via1",#N/A,TRUE,"general";"via2",#N/A,TRUE,"general";"via3",#N/A,TRUE,"general"}</definedName>
    <definedName name="__m3" localSheetId="3" hidden="1">{"via1",#N/A,TRUE,"general";"via2",#N/A,TRUE,"general";"via3",#N/A,TRUE,"general"}</definedName>
    <definedName name="__m3" localSheetId="4" hidden="1">{"via1",#N/A,TRUE,"general";"via2",#N/A,TRUE,"general";"via3",#N/A,TRUE,"general"}</definedName>
    <definedName name="__m3" localSheetId="18" hidden="1">{"via1",#N/A,TRUE,"general";"via2",#N/A,TRUE,"general";"via3",#N/A,TRUE,"general"}</definedName>
    <definedName name="__m3" localSheetId="17" hidden="1">{"via1",#N/A,TRUE,"general";"via2",#N/A,TRUE,"general";"via3",#N/A,TRUE,"general"}</definedName>
    <definedName name="__m3" localSheetId="15" hidden="1">{"via1",#N/A,TRUE,"general";"via2",#N/A,TRUE,"general";"via3",#N/A,TRUE,"general"}</definedName>
    <definedName name="__m3" hidden="1">{"via1",#N/A,TRUE,"general";"via2",#N/A,TRUE,"general";"via3",#N/A,TRUE,"general"}</definedName>
    <definedName name="__m4" localSheetId="16" hidden="1">{"TAB1",#N/A,TRUE,"GENERAL";"TAB2",#N/A,TRUE,"GENERAL";"TAB3",#N/A,TRUE,"GENERAL";"TAB4",#N/A,TRUE,"GENERAL";"TAB5",#N/A,TRUE,"GENERAL"}</definedName>
    <definedName name="__m4" localSheetId="14" hidden="1">{"TAB1",#N/A,TRUE,"GENERAL";"TAB2",#N/A,TRUE,"GENERAL";"TAB3",#N/A,TRUE,"GENERAL";"TAB4",#N/A,TRUE,"GENERAL";"TAB5",#N/A,TRUE,"GENERAL"}</definedName>
    <definedName name="__m4" localSheetId="3" hidden="1">{"TAB1",#N/A,TRUE,"GENERAL";"TAB2",#N/A,TRUE,"GENERAL";"TAB3",#N/A,TRUE,"GENERAL";"TAB4",#N/A,TRUE,"GENERAL";"TAB5",#N/A,TRUE,"GENERAL"}</definedName>
    <definedName name="__m4" localSheetId="4" hidden="1">{"TAB1",#N/A,TRUE,"GENERAL";"TAB2",#N/A,TRUE,"GENERAL";"TAB3",#N/A,TRUE,"GENERAL";"TAB4",#N/A,TRUE,"GENERAL";"TAB5",#N/A,TRUE,"GENERAL"}</definedName>
    <definedName name="__m4" localSheetId="18" hidden="1">{"TAB1",#N/A,TRUE,"GENERAL";"TAB2",#N/A,TRUE,"GENERAL";"TAB3",#N/A,TRUE,"GENERAL";"TAB4",#N/A,TRUE,"GENERAL";"TAB5",#N/A,TRUE,"GENERAL"}</definedName>
    <definedName name="__m4" localSheetId="17" hidden="1">{"TAB1",#N/A,TRUE,"GENERAL";"TAB2",#N/A,TRUE,"GENERAL";"TAB3",#N/A,TRUE,"GENERAL";"TAB4",#N/A,TRUE,"GENERAL";"TAB5",#N/A,TRUE,"GENERAL"}</definedName>
    <definedName name="__m4" localSheetId="15" hidden="1">{"TAB1",#N/A,TRUE,"GENERAL";"TAB2",#N/A,TRUE,"GENERAL";"TAB3",#N/A,TRUE,"GENERAL";"TAB4",#N/A,TRUE,"GENERAL";"TAB5",#N/A,TRUE,"GENERAL"}</definedName>
    <definedName name="__m4" hidden="1">{"TAB1",#N/A,TRUE,"GENERAL";"TAB2",#N/A,TRUE,"GENERAL";"TAB3",#N/A,TRUE,"GENERAL";"TAB4",#N/A,TRUE,"GENERAL";"TAB5",#N/A,TRUE,"GENERAL"}</definedName>
    <definedName name="__m5" localSheetId="16" hidden="1">{"via1",#N/A,TRUE,"general";"via2",#N/A,TRUE,"general";"via3",#N/A,TRUE,"general"}</definedName>
    <definedName name="__m5" localSheetId="14" hidden="1">{"via1",#N/A,TRUE,"general";"via2",#N/A,TRUE,"general";"via3",#N/A,TRUE,"general"}</definedName>
    <definedName name="__m5" localSheetId="3" hidden="1">{"via1",#N/A,TRUE,"general";"via2",#N/A,TRUE,"general";"via3",#N/A,TRUE,"general"}</definedName>
    <definedName name="__m5" localSheetId="4" hidden="1">{"via1",#N/A,TRUE,"general";"via2",#N/A,TRUE,"general";"via3",#N/A,TRUE,"general"}</definedName>
    <definedName name="__m5" localSheetId="18" hidden="1">{"via1",#N/A,TRUE,"general";"via2",#N/A,TRUE,"general";"via3",#N/A,TRUE,"general"}</definedName>
    <definedName name="__m5" localSheetId="17" hidden="1">{"via1",#N/A,TRUE,"general";"via2",#N/A,TRUE,"general";"via3",#N/A,TRUE,"general"}</definedName>
    <definedName name="__m5" localSheetId="15" hidden="1">{"via1",#N/A,TRUE,"general";"via2",#N/A,TRUE,"general";"via3",#N/A,TRUE,"general"}</definedName>
    <definedName name="__m5" hidden="1">{"via1",#N/A,TRUE,"general";"via2",#N/A,TRUE,"general";"via3",#N/A,TRUE,"general"}</definedName>
    <definedName name="__m6" localSheetId="16" hidden="1">{"TAB1",#N/A,TRUE,"GENERAL";"TAB2",#N/A,TRUE,"GENERAL";"TAB3",#N/A,TRUE,"GENERAL";"TAB4",#N/A,TRUE,"GENERAL";"TAB5",#N/A,TRUE,"GENERAL"}</definedName>
    <definedName name="__m6" localSheetId="14" hidden="1">{"TAB1",#N/A,TRUE,"GENERAL";"TAB2",#N/A,TRUE,"GENERAL";"TAB3",#N/A,TRUE,"GENERAL";"TAB4",#N/A,TRUE,"GENERAL";"TAB5",#N/A,TRUE,"GENERAL"}</definedName>
    <definedName name="__m6" localSheetId="3" hidden="1">{"TAB1",#N/A,TRUE,"GENERAL";"TAB2",#N/A,TRUE,"GENERAL";"TAB3",#N/A,TRUE,"GENERAL";"TAB4",#N/A,TRUE,"GENERAL";"TAB5",#N/A,TRUE,"GENERAL"}</definedName>
    <definedName name="__m6" localSheetId="4" hidden="1">{"TAB1",#N/A,TRUE,"GENERAL";"TAB2",#N/A,TRUE,"GENERAL";"TAB3",#N/A,TRUE,"GENERAL";"TAB4",#N/A,TRUE,"GENERAL";"TAB5",#N/A,TRUE,"GENERAL"}</definedName>
    <definedName name="__m6" localSheetId="18" hidden="1">{"TAB1",#N/A,TRUE,"GENERAL";"TAB2",#N/A,TRUE,"GENERAL";"TAB3",#N/A,TRUE,"GENERAL";"TAB4",#N/A,TRUE,"GENERAL";"TAB5",#N/A,TRUE,"GENERAL"}</definedName>
    <definedName name="__m6" localSheetId="17" hidden="1">{"TAB1",#N/A,TRUE,"GENERAL";"TAB2",#N/A,TRUE,"GENERAL";"TAB3",#N/A,TRUE,"GENERAL";"TAB4",#N/A,TRUE,"GENERAL";"TAB5",#N/A,TRUE,"GENERAL"}</definedName>
    <definedName name="__m6" localSheetId="15" hidden="1">{"TAB1",#N/A,TRUE,"GENERAL";"TAB2",#N/A,TRUE,"GENERAL";"TAB3",#N/A,TRUE,"GENERAL";"TAB4",#N/A,TRUE,"GENERAL";"TAB5",#N/A,TRUE,"GENERAL"}</definedName>
    <definedName name="__m6" hidden="1">{"TAB1",#N/A,TRUE,"GENERAL";"TAB2",#N/A,TRUE,"GENERAL";"TAB3",#N/A,TRUE,"GENERAL";"TAB4",#N/A,TRUE,"GENERAL";"TAB5",#N/A,TRUE,"GENERAL"}</definedName>
    <definedName name="__m7" localSheetId="16" hidden="1">{"TAB1",#N/A,TRUE,"GENERAL";"TAB2",#N/A,TRUE,"GENERAL";"TAB3",#N/A,TRUE,"GENERAL";"TAB4",#N/A,TRUE,"GENERAL";"TAB5",#N/A,TRUE,"GENERAL"}</definedName>
    <definedName name="__m7" localSheetId="14" hidden="1">{"TAB1",#N/A,TRUE,"GENERAL";"TAB2",#N/A,TRUE,"GENERAL";"TAB3",#N/A,TRUE,"GENERAL";"TAB4",#N/A,TRUE,"GENERAL";"TAB5",#N/A,TRUE,"GENERAL"}</definedName>
    <definedName name="__m7" localSheetId="3" hidden="1">{"TAB1",#N/A,TRUE,"GENERAL";"TAB2",#N/A,TRUE,"GENERAL";"TAB3",#N/A,TRUE,"GENERAL";"TAB4",#N/A,TRUE,"GENERAL";"TAB5",#N/A,TRUE,"GENERAL"}</definedName>
    <definedName name="__m7" localSheetId="4" hidden="1">{"TAB1",#N/A,TRUE,"GENERAL";"TAB2",#N/A,TRUE,"GENERAL";"TAB3",#N/A,TRUE,"GENERAL";"TAB4",#N/A,TRUE,"GENERAL";"TAB5",#N/A,TRUE,"GENERAL"}</definedName>
    <definedName name="__m7" localSheetId="18" hidden="1">{"TAB1",#N/A,TRUE,"GENERAL";"TAB2",#N/A,TRUE,"GENERAL";"TAB3",#N/A,TRUE,"GENERAL";"TAB4",#N/A,TRUE,"GENERAL";"TAB5",#N/A,TRUE,"GENERAL"}</definedName>
    <definedName name="__m7" localSheetId="17" hidden="1">{"TAB1",#N/A,TRUE,"GENERAL";"TAB2",#N/A,TRUE,"GENERAL";"TAB3",#N/A,TRUE,"GENERAL";"TAB4",#N/A,TRUE,"GENERAL";"TAB5",#N/A,TRUE,"GENERAL"}</definedName>
    <definedName name="__m7" localSheetId="15" hidden="1">{"TAB1",#N/A,TRUE,"GENERAL";"TAB2",#N/A,TRUE,"GENERAL";"TAB3",#N/A,TRUE,"GENERAL";"TAB4",#N/A,TRUE,"GENERAL";"TAB5",#N/A,TRUE,"GENERAL"}</definedName>
    <definedName name="__m7" hidden="1">{"TAB1",#N/A,TRUE,"GENERAL";"TAB2",#N/A,TRUE,"GENERAL";"TAB3",#N/A,TRUE,"GENERAL";"TAB4",#N/A,TRUE,"GENERAL";"TAB5",#N/A,TRUE,"GENERAL"}</definedName>
    <definedName name="__m8" localSheetId="16" hidden="1">{"via1",#N/A,TRUE,"general";"via2",#N/A,TRUE,"general";"via3",#N/A,TRUE,"general"}</definedName>
    <definedName name="__m8" localSheetId="14" hidden="1">{"via1",#N/A,TRUE,"general";"via2",#N/A,TRUE,"general";"via3",#N/A,TRUE,"general"}</definedName>
    <definedName name="__m8" localSheetId="3" hidden="1">{"via1",#N/A,TRUE,"general";"via2",#N/A,TRUE,"general";"via3",#N/A,TRUE,"general"}</definedName>
    <definedName name="__m8" localSheetId="4" hidden="1">{"via1",#N/A,TRUE,"general";"via2",#N/A,TRUE,"general";"via3",#N/A,TRUE,"general"}</definedName>
    <definedName name="__m8" localSheetId="18" hidden="1">{"via1",#N/A,TRUE,"general";"via2",#N/A,TRUE,"general";"via3",#N/A,TRUE,"general"}</definedName>
    <definedName name="__m8" localSheetId="17" hidden="1">{"via1",#N/A,TRUE,"general";"via2",#N/A,TRUE,"general";"via3",#N/A,TRUE,"general"}</definedName>
    <definedName name="__m8" localSheetId="15" hidden="1">{"via1",#N/A,TRUE,"general";"via2",#N/A,TRUE,"general";"via3",#N/A,TRUE,"general"}</definedName>
    <definedName name="__m8" hidden="1">{"via1",#N/A,TRUE,"general";"via2",#N/A,TRUE,"general";"via3",#N/A,TRUE,"general"}</definedName>
    <definedName name="__m9" localSheetId="16" hidden="1">{"via1",#N/A,TRUE,"general";"via2",#N/A,TRUE,"general";"via3",#N/A,TRUE,"general"}</definedName>
    <definedName name="__m9" localSheetId="14" hidden="1">{"via1",#N/A,TRUE,"general";"via2",#N/A,TRUE,"general";"via3",#N/A,TRUE,"general"}</definedName>
    <definedName name="__m9" localSheetId="3" hidden="1">{"via1",#N/A,TRUE,"general";"via2",#N/A,TRUE,"general";"via3",#N/A,TRUE,"general"}</definedName>
    <definedName name="__m9" localSheetId="4" hidden="1">{"via1",#N/A,TRUE,"general";"via2",#N/A,TRUE,"general";"via3",#N/A,TRUE,"general"}</definedName>
    <definedName name="__m9" localSheetId="18" hidden="1">{"via1",#N/A,TRUE,"general";"via2",#N/A,TRUE,"general";"via3",#N/A,TRUE,"general"}</definedName>
    <definedName name="__m9" localSheetId="17" hidden="1">{"via1",#N/A,TRUE,"general";"via2",#N/A,TRUE,"general";"via3",#N/A,TRUE,"general"}</definedName>
    <definedName name="__m9" localSheetId="15" hidden="1">{"via1",#N/A,TRUE,"general";"via2",#N/A,TRUE,"general";"via3",#N/A,TRUE,"general"}</definedName>
    <definedName name="__m9" hidden="1">{"via1",#N/A,TRUE,"general";"via2",#N/A,TRUE,"general";"via3",#N/A,TRUE,"general"}</definedName>
    <definedName name="__n3" localSheetId="16" hidden="1">{"TAB1",#N/A,TRUE,"GENERAL";"TAB2",#N/A,TRUE,"GENERAL";"TAB3",#N/A,TRUE,"GENERAL";"TAB4",#N/A,TRUE,"GENERAL";"TAB5",#N/A,TRUE,"GENERAL"}</definedName>
    <definedName name="__n3" localSheetId="14" hidden="1">{"TAB1",#N/A,TRUE,"GENERAL";"TAB2",#N/A,TRUE,"GENERAL";"TAB3",#N/A,TRUE,"GENERAL";"TAB4",#N/A,TRUE,"GENERAL";"TAB5",#N/A,TRUE,"GENERAL"}</definedName>
    <definedName name="__n3" localSheetId="3" hidden="1">{"TAB1",#N/A,TRUE,"GENERAL";"TAB2",#N/A,TRUE,"GENERAL";"TAB3",#N/A,TRUE,"GENERAL";"TAB4",#N/A,TRUE,"GENERAL";"TAB5",#N/A,TRUE,"GENERAL"}</definedName>
    <definedName name="__n3" localSheetId="4" hidden="1">{"TAB1",#N/A,TRUE,"GENERAL";"TAB2",#N/A,TRUE,"GENERAL";"TAB3",#N/A,TRUE,"GENERAL";"TAB4",#N/A,TRUE,"GENERAL";"TAB5",#N/A,TRUE,"GENERAL"}</definedName>
    <definedName name="__n3" localSheetId="18" hidden="1">{"TAB1",#N/A,TRUE,"GENERAL";"TAB2",#N/A,TRUE,"GENERAL";"TAB3",#N/A,TRUE,"GENERAL";"TAB4",#N/A,TRUE,"GENERAL";"TAB5",#N/A,TRUE,"GENERAL"}</definedName>
    <definedName name="__n3" localSheetId="17" hidden="1">{"TAB1",#N/A,TRUE,"GENERAL";"TAB2",#N/A,TRUE,"GENERAL";"TAB3",#N/A,TRUE,"GENERAL";"TAB4",#N/A,TRUE,"GENERAL";"TAB5",#N/A,TRUE,"GENERAL"}</definedName>
    <definedName name="__n3" localSheetId="15" hidden="1">{"TAB1",#N/A,TRUE,"GENERAL";"TAB2",#N/A,TRUE,"GENERAL";"TAB3",#N/A,TRUE,"GENERAL";"TAB4",#N/A,TRUE,"GENERAL";"TAB5",#N/A,TRUE,"GENERAL"}</definedName>
    <definedName name="__n3" hidden="1">{"TAB1",#N/A,TRUE,"GENERAL";"TAB2",#N/A,TRUE,"GENERAL";"TAB3",#N/A,TRUE,"GENERAL";"TAB4",#N/A,TRUE,"GENERAL";"TAB5",#N/A,TRUE,"GENERAL"}</definedName>
    <definedName name="__n4" localSheetId="16" hidden="1">{"via1",#N/A,TRUE,"general";"via2",#N/A,TRUE,"general";"via3",#N/A,TRUE,"general"}</definedName>
    <definedName name="__n4" localSheetId="14" hidden="1">{"via1",#N/A,TRUE,"general";"via2",#N/A,TRUE,"general";"via3",#N/A,TRUE,"general"}</definedName>
    <definedName name="__n4" localSheetId="3" hidden="1">{"via1",#N/A,TRUE,"general";"via2",#N/A,TRUE,"general";"via3",#N/A,TRUE,"general"}</definedName>
    <definedName name="__n4" localSheetId="4" hidden="1">{"via1",#N/A,TRUE,"general";"via2",#N/A,TRUE,"general";"via3",#N/A,TRUE,"general"}</definedName>
    <definedName name="__n4" localSheetId="18" hidden="1">{"via1",#N/A,TRUE,"general";"via2",#N/A,TRUE,"general";"via3",#N/A,TRUE,"general"}</definedName>
    <definedName name="__n4" localSheetId="17" hidden="1">{"via1",#N/A,TRUE,"general";"via2",#N/A,TRUE,"general";"via3",#N/A,TRUE,"general"}</definedName>
    <definedName name="__n4" localSheetId="15" hidden="1">{"via1",#N/A,TRUE,"general";"via2",#N/A,TRUE,"general";"via3",#N/A,TRUE,"general"}</definedName>
    <definedName name="__n4" hidden="1">{"via1",#N/A,TRUE,"general";"via2",#N/A,TRUE,"general";"via3",#N/A,TRUE,"general"}</definedName>
    <definedName name="__n5" localSheetId="16" hidden="1">{"TAB1",#N/A,TRUE,"GENERAL";"TAB2",#N/A,TRUE,"GENERAL";"TAB3",#N/A,TRUE,"GENERAL";"TAB4",#N/A,TRUE,"GENERAL";"TAB5",#N/A,TRUE,"GENERAL"}</definedName>
    <definedName name="__n5" localSheetId="14" hidden="1">{"TAB1",#N/A,TRUE,"GENERAL";"TAB2",#N/A,TRUE,"GENERAL";"TAB3",#N/A,TRUE,"GENERAL";"TAB4",#N/A,TRUE,"GENERAL";"TAB5",#N/A,TRUE,"GENERAL"}</definedName>
    <definedName name="__n5" localSheetId="3" hidden="1">{"TAB1",#N/A,TRUE,"GENERAL";"TAB2",#N/A,TRUE,"GENERAL";"TAB3",#N/A,TRUE,"GENERAL";"TAB4",#N/A,TRUE,"GENERAL";"TAB5",#N/A,TRUE,"GENERAL"}</definedName>
    <definedName name="__n5" localSheetId="4" hidden="1">{"TAB1",#N/A,TRUE,"GENERAL";"TAB2",#N/A,TRUE,"GENERAL";"TAB3",#N/A,TRUE,"GENERAL";"TAB4",#N/A,TRUE,"GENERAL";"TAB5",#N/A,TRUE,"GENERAL"}</definedName>
    <definedName name="__n5" localSheetId="18" hidden="1">{"TAB1",#N/A,TRUE,"GENERAL";"TAB2",#N/A,TRUE,"GENERAL";"TAB3",#N/A,TRUE,"GENERAL";"TAB4",#N/A,TRUE,"GENERAL";"TAB5",#N/A,TRUE,"GENERAL"}</definedName>
    <definedName name="__n5" localSheetId="17" hidden="1">{"TAB1",#N/A,TRUE,"GENERAL";"TAB2",#N/A,TRUE,"GENERAL";"TAB3",#N/A,TRUE,"GENERAL";"TAB4",#N/A,TRUE,"GENERAL";"TAB5",#N/A,TRUE,"GENERAL"}</definedName>
    <definedName name="__n5" localSheetId="15" hidden="1">{"TAB1",#N/A,TRUE,"GENERAL";"TAB2",#N/A,TRUE,"GENERAL";"TAB3",#N/A,TRUE,"GENERAL";"TAB4",#N/A,TRUE,"GENERAL";"TAB5",#N/A,TRUE,"GENERAL"}</definedName>
    <definedName name="__n5" hidden="1">{"TAB1",#N/A,TRUE,"GENERAL";"TAB2",#N/A,TRUE,"GENERAL";"TAB3",#N/A,TRUE,"GENERAL";"TAB4",#N/A,TRUE,"GENERAL";"TAB5",#N/A,TRUE,"GENERAL"}</definedName>
    <definedName name="__nyn7" localSheetId="16" hidden="1">{"via1",#N/A,TRUE,"general";"via2",#N/A,TRUE,"general";"via3",#N/A,TRUE,"general"}</definedName>
    <definedName name="__nyn7" localSheetId="14" hidden="1">{"via1",#N/A,TRUE,"general";"via2",#N/A,TRUE,"general";"via3",#N/A,TRUE,"general"}</definedName>
    <definedName name="__nyn7" localSheetId="3" hidden="1">{"via1",#N/A,TRUE,"general";"via2",#N/A,TRUE,"general";"via3",#N/A,TRUE,"general"}</definedName>
    <definedName name="__nyn7" localSheetId="4" hidden="1">{"via1",#N/A,TRUE,"general";"via2",#N/A,TRUE,"general";"via3",#N/A,TRUE,"general"}</definedName>
    <definedName name="__nyn7" localSheetId="18" hidden="1">{"via1",#N/A,TRUE,"general";"via2",#N/A,TRUE,"general";"via3",#N/A,TRUE,"general"}</definedName>
    <definedName name="__nyn7" localSheetId="17" hidden="1">{"via1",#N/A,TRUE,"general";"via2",#N/A,TRUE,"general";"via3",#N/A,TRUE,"general"}</definedName>
    <definedName name="__nyn7" localSheetId="15" hidden="1">{"via1",#N/A,TRUE,"general";"via2",#N/A,TRUE,"general";"via3",#N/A,TRUE,"general"}</definedName>
    <definedName name="__nyn7" hidden="1">{"via1",#N/A,TRUE,"general";"via2",#N/A,TRUE,"general";"via3",#N/A,TRUE,"general"}</definedName>
    <definedName name="__o4" localSheetId="16" hidden="1">{"via1",#N/A,TRUE,"general";"via2",#N/A,TRUE,"general";"via3",#N/A,TRUE,"general"}</definedName>
    <definedName name="__o4" localSheetId="14" hidden="1">{"via1",#N/A,TRUE,"general";"via2",#N/A,TRUE,"general";"via3",#N/A,TRUE,"general"}</definedName>
    <definedName name="__o4" localSheetId="3" hidden="1">{"via1",#N/A,TRUE,"general";"via2",#N/A,TRUE,"general";"via3",#N/A,TRUE,"general"}</definedName>
    <definedName name="__o4" localSheetId="4" hidden="1">{"via1",#N/A,TRUE,"general";"via2",#N/A,TRUE,"general";"via3",#N/A,TRUE,"general"}</definedName>
    <definedName name="__o4" localSheetId="18" hidden="1">{"via1",#N/A,TRUE,"general";"via2",#N/A,TRUE,"general";"via3",#N/A,TRUE,"general"}</definedName>
    <definedName name="__o4" localSheetId="17" hidden="1">{"via1",#N/A,TRUE,"general";"via2",#N/A,TRUE,"general";"via3",#N/A,TRUE,"general"}</definedName>
    <definedName name="__o4" localSheetId="15" hidden="1">{"via1",#N/A,TRUE,"general";"via2",#N/A,TRUE,"general";"via3",#N/A,TRUE,"general"}</definedName>
    <definedName name="__o4" hidden="1">{"via1",#N/A,TRUE,"general";"via2",#N/A,TRUE,"general";"via3",#N/A,TRUE,"general"}</definedName>
    <definedName name="__o5" localSheetId="16" hidden="1">{"TAB1",#N/A,TRUE,"GENERAL";"TAB2",#N/A,TRUE,"GENERAL";"TAB3",#N/A,TRUE,"GENERAL";"TAB4",#N/A,TRUE,"GENERAL";"TAB5",#N/A,TRUE,"GENERAL"}</definedName>
    <definedName name="__o5" localSheetId="14" hidden="1">{"TAB1",#N/A,TRUE,"GENERAL";"TAB2",#N/A,TRUE,"GENERAL";"TAB3",#N/A,TRUE,"GENERAL";"TAB4",#N/A,TRUE,"GENERAL";"TAB5",#N/A,TRUE,"GENERAL"}</definedName>
    <definedName name="__o5" localSheetId="3" hidden="1">{"TAB1",#N/A,TRUE,"GENERAL";"TAB2",#N/A,TRUE,"GENERAL";"TAB3",#N/A,TRUE,"GENERAL";"TAB4",#N/A,TRUE,"GENERAL";"TAB5",#N/A,TRUE,"GENERAL"}</definedName>
    <definedName name="__o5" localSheetId="4" hidden="1">{"TAB1",#N/A,TRUE,"GENERAL";"TAB2",#N/A,TRUE,"GENERAL";"TAB3",#N/A,TRUE,"GENERAL";"TAB4",#N/A,TRUE,"GENERAL";"TAB5",#N/A,TRUE,"GENERAL"}</definedName>
    <definedName name="__o5" localSheetId="18" hidden="1">{"TAB1",#N/A,TRUE,"GENERAL";"TAB2",#N/A,TRUE,"GENERAL";"TAB3",#N/A,TRUE,"GENERAL";"TAB4",#N/A,TRUE,"GENERAL";"TAB5",#N/A,TRUE,"GENERAL"}</definedName>
    <definedName name="__o5" localSheetId="17" hidden="1">{"TAB1",#N/A,TRUE,"GENERAL";"TAB2",#N/A,TRUE,"GENERAL";"TAB3",#N/A,TRUE,"GENERAL";"TAB4",#N/A,TRUE,"GENERAL";"TAB5",#N/A,TRUE,"GENERAL"}</definedName>
    <definedName name="__o5" localSheetId="15" hidden="1">{"TAB1",#N/A,TRUE,"GENERAL";"TAB2",#N/A,TRUE,"GENERAL";"TAB3",#N/A,TRUE,"GENERAL";"TAB4",#N/A,TRUE,"GENERAL";"TAB5",#N/A,TRUE,"GENERAL"}</definedName>
    <definedName name="__o5" hidden="1">{"TAB1",#N/A,TRUE,"GENERAL";"TAB2",#N/A,TRUE,"GENERAL";"TAB3",#N/A,TRUE,"GENERAL";"TAB4",#N/A,TRUE,"GENERAL";"TAB5",#N/A,TRUE,"GENERAL"}</definedName>
    <definedName name="__o6" localSheetId="16" hidden="1">{"TAB1",#N/A,TRUE,"GENERAL";"TAB2",#N/A,TRUE,"GENERAL";"TAB3",#N/A,TRUE,"GENERAL";"TAB4",#N/A,TRUE,"GENERAL";"TAB5",#N/A,TRUE,"GENERAL"}</definedName>
    <definedName name="__o6" localSheetId="14" hidden="1">{"TAB1",#N/A,TRUE,"GENERAL";"TAB2",#N/A,TRUE,"GENERAL";"TAB3",#N/A,TRUE,"GENERAL";"TAB4",#N/A,TRUE,"GENERAL";"TAB5",#N/A,TRUE,"GENERAL"}</definedName>
    <definedName name="__o6" localSheetId="3" hidden="1">{"TAB1",#N/A,TRUE,"GENERAL";"TAB2",#N/A,TRUE,"GENERAL";"TAB3",#N/A,TRUE,"GENERAL";"TAB4",#N/A,TRUE,"GENERAL";"TAB5",#N/A,TRUE,"GENERAL"}</definedName>
    <definedName name="__o6" localSheetId="4" hidden="1">{"TAB1",#N/A,TRUE,"GENERAL";"TAB2",#N/A,TRUE,"GENERAL";"TAB3",#N/A,TRUE,"GENERAL";"TAB4",#N/A,TRUE,"GENERAL";"TAB5",#N/A,TRUE,"GENERAL"}</definedName>
    <definedName name="__o6" localSheetId="18" hidden="1">{"TAB1",#N/A,TRUE,"GENERAL";"TAB2",#N/A,TRUE,"GENERAL";"TAB3",#N/A,TRUE,"GENERAL";"TAB4",#N/A,TRUE,"GENERAL";"TAB5",#N/A,TRUE,"GENERAL"}</definedName>
    <definedName name="__o6" localSheetId="17" hidden="1">{"TAB1",#N/A,TRUE,"GENERAL";"TAB2",#N/A,TRUE,"GENERAL";"TAB3",#N/A,TRUE,"GENERAL";"TAB4",#N/A,TRUE,"GENERAL";"TAB5",#N/A,TRUE,"GENERAL"}</definedName>
    <definedName name="__o6" localSheetId="15" hidden="1">{"TAB1",#N/A,TRUE,"GENERAL";"TAB2",#N/A,TRUE,"GENERAL";"TAB3",#N/A,TRUE,"GENERAL";"TAB4",#N/A,TRUE,"GENERAL";"TAB5",#N/A,TRUE,"GENERAL"}</definedName>
    <definedName name="__o6" hidden="1">{"TAB1",#N/A,TRUE,"GENERAL";"TAB2",#N/A,TRUE,"GENERAL";"TAB3",#N/A,TRUE,"GENERAL";"TAB4",#N/A,TRUE,"GENERAL";"TAB5",#N/A,TRUE,"GENERAL"}</definedName>
    <definedName name="__o7" localSheetId="16" hidden="1">{"TAB1",#N/A,TRUE,"GENERAL";"TAB2",#N/A,TRUE,"GENERAL";"TAB3",#N/A,TRUE,"GENERAL";"TAB4",#N/A,TRUE,"GENERAL";"TAB5",#N/A,TRUE,"GENERAL"}</definedName>
    <definedName name="__o7" localSheetId="14" hidden="1">{"TAB1",#N/A,TRUE,"GENERAL";"TAB2",#N/A,TRUE,"GENERAL";"TAB3",#N/A,TRUE,"GENERAL";"TAB4",#N/A,TRUE,"GENERAL";"TAB5",#N/A,TRUE,"GENERAL"}</definedName>
    <definedName name="__o7" localSheetId="3" hidden="1">{"TAB1",#N/A,TRUE,"GENERAL";"TAB2",#N/A,TRUE,"GENERAL";"TAB3",#N/A,TRUE,"GENERAL";"TAB4",#N/A,TRUE,"GENERAL";"TAB5",#N/A,TRUE,"GENERAL"}</definedName>
    <definedName name="__o7" localSheetId="4" hidden="1">{"TAB1",#N/A,TRUE,"GENERAL";"TAB2",#N/A,TRUE,"GENERAL";"TAB3",#N/A,TRUE,"GENERAL";"TAB4",#N/A,TRUE,"GENERAL";"TAB5",#N/A,TRUE,"GENERAL"}</definedName>
    <definedName name="__o7" localSheetId="18" hidden="1">{"TAB1",#N/A,TRUE,"GENERAL";"TAB2",#N/A,TRUE,"GENERAL";"TAB3",#N/A,TRUE,"GENERAL";"TAB4",#N/A,TRUE,"GENERAL";"TAB5",#N/A,TRUE,"GENERAL"}</definedName>
    <definedName name="__o7" localSheetId="17" hidden="1">{"TAB1",#N/A,TRUE,"GENERAL";"TAB2",#N/A,TRUE,"GENERAL";"TAB3",#N/A,TRUE,"GENERAL";"TAB4",#N/A,TRUE,"GENERAL";"TAB5",#N/A,TRUE,"GENERAL"}</definedName>
    <definedName name="__o7" localSheetId="15" hidden="1">{"TAB1",#N/A,TRUE,"GENERAL";"TAB2",#N/A,TRUE,"GENERAL";"TAB3",#N/A,TRUE,"GENERAL";"TAB4",#N/A,TRUE,"GENERAL";"TAB5",#N/A,TRUE,"GENERAL"}</definedName>
    <definedName name="__o7" hidden="1">{"TAB1",#N/A,TRUE,"GENERAL";"TAB2",#N/A,TRUE,"GENERAL";"TAB3",#N/A,TRUE,"GENERAL";"TAB4",#N/A,TRUE,"GENERAL";"TAB5",#N/A,TRUE,"GENERAL"}</definedName>
    <definedName name="__o8" localSheetId="16" hidden="1">{"via1",#N/A,TRUE,"general";"via2",#N/A,TRUE,"general";"via3",#N/A,TRUE,"general"}</definedName>
    <definedName name="__o8" localSheetId="14" hidden="1">{"via1",#N/A,TRUE,"general";"via2",#N/A,TRUE,"general";"via3",#N/A,TRUE,"general"}</definedName>
    <definedName name="__o8" localSheetId="3" hidden="1">{"via1",#N/A,TRUE,"general";"via2",#N/A,TRUE,"general";"via3",#N/A,TRUE,"general"}</definedName>
    <definedName name="__o8" localSheetId="4" hidden="1">{"via1",#N/A,TRUE,"general";"via2",#N/A,TRUE,"general";"via3",#N/A,TRUE,"general"}</definedName>
    <definedName name="__o8" localSheetId="18" hidden="1">{"via1",#N/A,TRUE,"general";"via2",#N/A,TRUE,"general";"via3",#N/A,TRUE,"general"}</definedName>
    <definedName name="__o8" localSheetId="17" hidden="1">{"via1",#N/A,TRUE,"general";"via2",#N/A,TRUE,"general";"via3",#N/A,TRUE,"general"}</definedName>
    <definedName name="__o8" localSheetId="15" hidden="1">{"via1",#N/A,TRUE,"general";"via2",#N/A,TRUE,"general";"via3",#N/A,TRUE,"general"}</definedName>
    <definedName name="__o8" hidden="1">{"via1",#N/A,TRUE,"general";"via2",#N/A,TRUE,"general";"via3",#N/A,TRUE,"general"}</definedName>
    <definedName name="__o9" localSheetId="16" hidden="1">{"TAB1",#N/A,TRUE,"GENERAL";"TAB2",#N/A,TRUE,"GENERAL";"TAB3",#N/A,TRUE,"GENERAL";"TAB4",#N/A,TRUE,"GENERAL";"TAB5",#N/A,TRUE,"GENERAL"}</definedName>
    <definedName name="__o9" localSheetId="14" hidden="1">{"TAB1",#N/A,TRUE,"GENERAL";"TAB2",#N/A,TRUE,"GENERAL";"TAB3",#N/A,TRUE,"GENERAL";"TAB4",#N/A,TRUE,"GENERAL";"TAB5",#N/A,TRUE,"GENERAL"}</definedName>
    <definedName name="__o9" localSheetId="3" hidden="1">{"TAB1",#N/A,TRUE,"GENERAL";"TAB2",#N/A,TRUE,"GENERAL";"TAB3",#N/A,TRUE,"GENERAL";"TAB4",#N/A,TRUE,"GENERAL";"TAB5",#N/A,TRUE,"GENERAL"}</definedName>
    <definedName name="__o9" localSheetId="4" hidden="1">{"TAB1",#N/A,TRUE,"GENERAL";"TAB2",#N/A,TRUE,"GENERAL";"TAB3",#N/A,TRUE,"GENERAL";"TAB4",#N/A,TRUE,"GENERAL";"TAB5",#N/A,TRUE,"GENERAL"}</definedName>
    <definedName name="__o9" localSheetId="18" hidden="1">{"TAB1",#N/A,TRUE,"GENERAL";"TAB2",#N/A,TRUE,"GENERAL";"TAB3",#N/A,TRUE,"GENERAL";"TAB4",#N/A,TRUE,"GENERAL";"TAB5",#N/A,TRUE,"GENERAL"}</definedName>
    <definedName name="__o9" localSheetId="17" hidden="1">{"TAB1",#N/A,TRUE,"GENERAL";"TAB2",#N/A,TRUE,"GENERAL";"TAB3",#N/A,TRUE,"GENERAL";"TAB4",#N/A,TRUE,"GENERAL";"TAB5",#N/A,TRUE,"GENERAL"}</definedName>
    <definedName name="__o9" localSheetId="15" hidden="1">{"TAB1",#N/A,TRUE,"GENERAL";"TAB2",#N/A,TRUE,"GENERAL";"TAB3",#N/A,TRUE,"GENERAL";"TAB4",#N/A,TRUE,"GENERAL";"TAB5",#N/A,TRUE,"GENERAL"}</definedName>
    <definedName name="__o9" hidden="1">{"TAB1",#N/A,TRUE,"GENERAL";"TAB2",#N/A,TRUE,"GENERAL";"TAB3",#N/A,TRUE,"GENERAL";"TAB4",#N/A,TRUE,"GENERAL";"TAB5",#N/A,TRUE,"GENERAL"}</definedName>
    <definedName name="__p6" localSheetId="16" hidden="1">{"via1",#N/A,TRUE,"general";"via2",#N/A,TRUE,"general";"via3",#N/A,TRUE,"general"}</definedName>
    <definedName name="__p6" localSheetId="14" hidden="1">{"via1",#N/A,TRUE,"general";"via2",#N/A,TRUE,"general";"via3",#N/A,TRUE,"general"}</definedName>
    <definedName name="__p6" localSheetId="3" hidden="1">{"via1",#N/A,TRUE,"general";"via2",#N/A,TRUE,"general";"via3",#N/A,TRUE,"general"}</definedName>
    <definedName name="__p6" localSheetId="4" hidden="1">{"via1",#N/A,TRUE,"general";"via2",#N/A,TRUE,"general";"via3",#N/A,TRUE,"general"}</definedName>
    <definedName name="__p6" localSheetId="18" hidden="1">{"via1",#N/A,TRUE,"general";"via2",#N/A,TRUE,"general";"via3",#N/A,TRUE,"general"}</definedName>
    <definedName name="__p6" localSheetId="17" hidden="1">{"via1",#N/A,TRUE,"general";"via2",#N/A,TRUE,"general";"via3",#N/A,TRUE,"general"}</definedName>
    <definedName name="__p6" localSheetId="15" hidden="1">{"via1",#N/A,TRUE,"general";"via2",#N/A,TRUE,"general";"via3",#N/A,TRUE,"general"}</definedName>
    <definedName name="__p6" hidden="1">{"via1",#N/A,TRUE,"general";"via2",#N/A,TRUE,"general";"via3",#N/A,TRUE,"general"}</definedName>
    <definedName name="__p7" localSheetId="16" hidden="1">{"via1",#N/A,TRUE,"general";"via2",#N/A,TRUE,"general";"via3",#N/A,TRUE,"general"}</definedName>
    <definedName name="__p7" localSheetId="14" hidden="1">{"via1",#N/A,TRUE,"general";"via2",#N/A,TRUE,"general";"via3",#N/A,TRUE,"general"}</definedName>
    <definedName name="__p7" localSheetId="3" hidden="1">{"via1",#N/A,TRUE,"general";"via2",#N/A,TRUE,"general";"via3",#N/A,TRUE,"general"}</definedName>
    <definedName name="__p7" localSheetId="4" hidden="1">{"via1",#N/A,TRUE,"general";"via2",#N/A,TRUE,"general";"via3",#N/A,TRUE,"general"}</definedName>
    <definedName name="__p7" localSheetId="18" hidden="1">{"via1",#N/A,TRUE,"general";"via2",#N/A,TRUE,"general";"via3",#N/A,TRUE,"general"}</definedName>
    <definedName name="__p7" localSheetId="17" hidden="1">{"via1",#N/A,TRUE,"general";"via2",#N/A,TRUE,"general";"via3",#N/A,TRUE,"general"}</definedName>
    <definedName name="__p7" localSheetId="15" hidden="1">{"via1",#N/A,TRUE,"general";"via2",#N/A,TRUE,"general";"via3",#N/A,TRUE,"general"}</definedName>
    <definedName name="__p7" hidden="1">{"via1",#N/A,TRUE,"general";"via2",#N/A,TRUE,"general";"via3",#N/A,TRUE,"general"}</definedName>
    <definedName name="__p8" localSheetId="16" hidden="1">{"TAB1",#N/A,TRUE,"GENERAL";"TAB2",#N/A,TRUE,"GENERAL";"TAB3",#N/A,TRUE,"GENERAL";"TAB4",#N/A,TRUE,"GENERAL";"TAB5",#N/A,TRUE,"GENERAL"}</definedName>
    <definedName name="__p8" localSheetId="14" hidden="1">{"TAB1",#N/A,TRUE,"GENERAL";"TAB2",#N/A,TRUE,"GENERAL";"TAB3",#N/A,TRUE,"GENERAL";"TAB4",#N/A,TRUE,"GENERAL";"TAB5",#N/A,TRUE,"GENERAL"}</definedName>
    <definedName name="__p8" localSheetId="3" hidden="1">{"TAB1",#N/A,TRUE,"GENERAL";"TAB2",#N/A,TRUE,"GENERAL";"TAB3",#N/A,TRUE,"GENERAL";"TAB4",#N/A,TRUE,"GENERAL";"TAB5",#N/A,TRUE,"GENERAL"}</definedName>
    <definedName name="__p8" localSheetId="4" hidden="1">{"TAB1",#N/A,TRUE,"GENERAL";"TAB2",#N/A,TRUE,"GENERAL";"TAB3",#N/A,TRUE,"GENERAL";"TAB4",#N/A,TRUE,"GENERAL";"TAB5",#N/A,TRUE,"GENERAL"}</definedName>
    <definedName name="__p8" localSheetId="18" hidden="1">{"TAB1",#N/A,TRUE,"GENERAL";"TAB2",#N/A,TRUE,"GENERAL";"TAB3",#N/A,TRUE,"GENERAL";"TAB4",#N/A,TRUE,"GENERAL";"TAB5",#N/A,TRUE,"GENERAL"}</definedName>
    <definedName name="__p8" localSheetId="17" hidden="1">{"TAB1",#N/A,TRUE,"GENERAL";"TAB2",#N/A,TRUE,"GENERAL";"TAB3",#N/A,TRUE,"GENERAL";"TAB4",#N/A,TRUE,"GENERAL";"TAB5",#N/A,TRUE,"GENERAL"}</definedName>
    <definedName name="__p8" localSheetId="15" hidden="1">{"TAB1",#N/A,TRUE,"GENERAL";"TAB2",#N/A,TRUE,"GENERAL";"TAB3",#N/A,TRUE,"GENERAL";"TAB4",#N/A,TRUE,"GENERAL";"TAB5",#N/A,TRUE,"GENERAL"}</definedName>
    <definedName name="__p8" hidden="1">{"TAB1",#N/A,TRUE,"GENERAL";"TAB2",#N/A,TRUE,"GENERAL";"TAB3",#N/A,TRUE,"GENERAL";"TAB4",#N/A,TRUE,"GENERAL";"TAB5",#N/A,TRUE,"GENERAL"}</definedName>
    <definedName name="__r" localSheetId="16" hidden="1">{"TAB1",#N/A,TRUE,"GENERAL";"TAB2",#N/A,TRUE,"GENERAL";"TAB3",#N/A,TRUE,"GENERAL";"TAB4",#N/A,TRUE,"GENERAL";"TAB5",#N/A,TRUE,"GENERAL"}</definedName>
    <definedName name="__r" localSheetId="14" hidden="1">{"TAB1",#N/A,TRUE,"GENERAL";"TAB2",#N/A,TRUE,"GENERAL";"TAB3",#N/A,TRUE,"GENERAL";"TAB4",#N/A,TRUE,"GENERAL";"TAB5",#N/A,TRUE,"GENERAL"}</definedName>
    <definedName name="__r" localSheetId="3" hidden="1">{"TAB1",#N/A,TRUE,"GENERAL";"TAB2",#N/A,TRUE,"GENERAL";"TAB3",#N/A,TRUE,"GENERAL";"TAB4",#N/A,TRUE,"GENERAL";"TAB5",#N/A,TRUE,"GENERAL"}</definedName>
    <definedName name="__r" localSheetId="4" hidden="1">{"TAB1",#N/A,TRUE,"GENERAL";"TAB2",#N/A,TRUE,"GENERAL";"TAB3",#N/A,TRUE,"GENERAL";"TAB4",#N/A,TRUE,"GENERAL";"TAB5",#N/A,TRUE,"GENERAL"}</definedName>
    <definedName name="__r" localSheetId="18" hidden="1">{"TAB1",#N/A,TRUE,"GENERAL";"TAB2",#N/A,TRUE,"GENERAL";"TAB3",#N/A,TRUE,"GENERAL";"TAB4",#N/A,TRUE,"GENERAL";"TAB5",#N/A,TRUE,"GENERAL"}</definedName>
    <definedName name="__r" localSheetId="17" hidden="1">{"TAB1",#N/A,TRUE,"GENERAL";"TAB2",#N/A,TRUE,"GENERAL";"TAB3",#N/A,TRUE,"GENERAL";"TAB4",#N/A,TRUE,"GENERAL";"TAB5",#N/A,TRUE,"GENERAL"}</definedName>
    <definedName name="__r" localSheetId="15" hidden="1">{"TAB1",#N/A,TRUE,"GENERAL";"TAB2",#N/A,TRUE,"GENERAL";"TAB3",#N/A,TRUE,"GENERAL";"TAB4",#N/A,TRUE,"GENERAL";"TAB5",#N/A,TRUE,"GENERAL"}</definedName>
    <definedName name="__r" hidden="1">{"TAB1",#N/A,TRUE,"GENERAL";"TAB2",#N/A,TRUE,"GENERAL";"TAB3",#N/A,TRUE,"GENERAL";"TAB4",#N/A,TRUE,"GENERAL";"TAB5",#N/A,TRUE,"GENERAL"}</definedName>
    <definedName name="__r4r" localSheetId="16" hidden="1">{"via1",#N/A,TRUE,"general";"via2",#N/A,TRUE,"general";"via3",#N/A,TRUE,"general"}</definedName>
    <definedName name="__r4r" localSheetId="14" hidden="1">{"via1",#N/A,TRUE,"general";"via2",#N/A,TRUE,"general";"via3",#N/A,TRUE,"general"}</definedName>
    <definedName name="__r4r" localSheetId="3" hidden="1">{"via1",#N/A,TRUE,"general";"via2",#N/A,TRUE,"general";"via3",#N/A,TRUE,"general"}</definedName>
    <definedName name="__r4r" localSheetId="4" hidden="1">{"via1",#N/A,TRUE,"general";"via2",#N/A,TRUE,"general";"via3",#N/A,TRUE,"general"}</definedName>
    <definedName name="__r4r" localSheetId="18" hidden="1">{"via1",#N/A,TRUE,"general";"via2",#N/A,TRUE,"general";"via3",#N/A,TRUE,"general"}</definedName>
    <definedName name="__r4r" localSheetId="17" hidden="1">{"via1",#N/A,TRUE,"general";"via2",#N/A,TRUE,"general";"via3",#N/A,TRUE,"general"}</definedName>
    <definedName name="__r4r" localSheetId="15" hidden="1">{"via1",#N/A,TRUE,"general";"via2",#N/A,TRUE,"general";"via3",#N/A,TRUE,"general"}</definedName>
    <definedName name="__r4r" hidden="1">{"via1",#N/A,TRUE,"general";"via2",#N/A,TRUE,"general";"via3",#N/A,TRUE,"general"}</definedName>
    <definedName name="__rtu6" localSheetId="16" hidden="1">{"via1",#N/A,TRUE,"general";"via2",#N/A,TRUE,"general";"via3",#N/A,TRUE,"general"}</definedName>
    <definedName name="__rtu6" localSheetId="14" hidden="1">{"via1",#N/A,TRUE,"general";"via2",#N/A,TRUE,"general";"via3",#N/A,TRUE,"general"}</definedName>
    <definedName name="__rtu6" localSheetId="3" hidden="1">{"via1",#N/A,TRUE,"general";"via2",#N/A,TRUE,"general";"via3",#N/A,TRUE,"general"}</definedName>
    <definedName name="__rtu6" localSheetId="4" hidden="1">{"via1",#N/A,TRUE,"general";"via2",#N/A,TRUE,"general";"via3",#N/A,TRUE,"general"}</definedName>
    <definedName name="__rtu6" localSheetId="18" hidden="1">{"via1",#N/A,TRUE,"general";"via2",#N/A,TRUE,"general";"via3",#N/A,TRUE,"general"}</definedName>
    <definedName name="__rtu6" localSheetId="17" hidden="1">{"via1",#N/A,TRUE,"general";"via2",#N/A,TRUE,"general";"via3",#N/A,TRUE,"general"}</definedName>
    <definedName name="__rtu6" localSheetId="15" hidden="1">{"via1",#N/A,TRUE,"general";"via2",#N/A,TRUE,"general";"via3",#N/A,TRUE,"general"}</definedName>
    <definedName name="__rtu6" hidden="1">{"via1",#N/A,TRUE,"general";"via2",#N/A,TRUE,"general";"via3",#N/A,TRUE,"general"}</definedName>
    <definedName name="__s1" localSheetId="16" hidden="1">{"via1",#N/A,TRUE,"general";"via2",#N/A,TRUE,"general";"via3",#N/A,TRUE,"general"}</definedName>
    <definedName name="__s1" localSheetId="14" hidden="1">{"via1",#N/A,TRUE,"general";"via2",#N/A,TRUE,"general";"via3",#N/A,TRUE,"general"}</definedName>
    <definedName name="__s1" localSheetId="3" hidden="1">{"via1",#N/A,TRUE,"general";"via2",#N/A,TRUE,"general";"via3",#N/A,TRUE,"general"}</definedName>
    <definedName name="__s1" localSheetId="4" hidden="1">{"via1",#N/A,TRUE,"general";"via2",#N/A,TRUE,"general";"via3",#N/A,TRUE,"general"}</definedName>
    <definedName name="__s1" localSheetId="18" hidden="1">{"via1",#N/A,TRUE,"general";"via2",#N/A,TRUE,"general";"via3",#N/A,TRUE,"general"}</definedName>
    <definedName name="__s1" localSheetId="17" hidden="1">{"via1",#N/A,TRUE,"general";"via2",#N/A,TRUE,"general";"via3",#N/A,TRUE,"general"}</definedName>
    <definedName name="__s1" localSheetId="15" hidden="1">{"via1",#N/A,TRUE,"general";"via2",#N/A,TRUE,"general";"via3",#N/A,TRUE,"general"}</definedName>
    <definedName name="__s1" hidden="1">{"via1",#N/A,TRUE,"general";"via2",#N/A,TRUE,"general";"via3",#N/A,TRUE,"general"}</definedName>
    <definedName name="__s2" localSheetId="16" hidden="1">{"TAB1",#N/A,TRUE,"GENERAL";"TAB2",#N/A,TRUE,"GENERAL";"TAB3",#N/A,TRUE,"GENERAL";"TAB4",#N/A,TRUE,"GENERAL";"TAB5",#N/A,TRUE,"GENERAL"}</definedName>
    <definedName name="__s2" localSheetId="14" hidden="1">{"TAB1",#N/A,TRUE,"GENERAL";"TAB2",#N/A,TRUE,"GENERAL";"TAB3",#N/A,TRUE,"GENERAL";"TAB4",#N/A,TRUE,"GENERAL";"TAB5",#N/A,TRUE,"GENERAL"}</definedName>
    <definedName name="__s2" localSheetId="3" hidden="1">{"TAB1",#N/A,TRUE,"GENERAL";"TAB2",#N/A,TRUE,"GENERAL";"TAB3",#N/A,TRUE,"GENERAL";"TAB4",#N/A,TRUE,"GENERAL";"TAB5",#N/A,TRUE,"GENERAL"}</definedName>
    <definedName name="__s2" localSheetId="4" hidden="1">{"TAB1",#N/A,TRUE,"GENERAL";"TAB2",#N/A,TRUE,"GENERAL";"TAB3",#N/A,TRUE,"GENERAL";"TAB4",#N/A,TRUE,"GENERAL";"TAB5",#N/A,TRUE,"GENERAL"}</definedName>
    <definedName name="__s2" localSheetId="18" hidden="1">{"TAB1",#N/A,TRUE,"GENERAL";"TAB2",#N/A,TRUE,"GENERAL";"TAB3",#N/A,TRUE,"GENERAL";"TAB4",#N/A,TRUE,"GENERAL";"TAB5",#N/A,TRUE,"GENERAL"}</definedName>
    <definedName name="__s2" localSheetId="17" hidden="1">{"TAB1",#N/A,TRUE,"GENERAL";"TAB2",#N/A,TRUE,"GENERAL";"TAB3",#N/A,TRUE,"GENERAL";"TAB4",#N/A,TRUE,"GENERAL";"TAB5",#N/A,TRUE,"GENERAL"}</definedName>
    <definedName name="__s2" localSheetId="15" hidden="1">{"TAB1",#N/A,TRUE,"GENERAL";"TAB2",#N/A,TRUE,"GENERAL";"TAB3",#N/A,TRUE,"GENERAL";"TAB4",#N/A,TRUE,"GENERAL";"TAB5",#N/A,TRUE,"GENERAL"}</definedName>
    <definedName name="__s2" hidden="1">{"TAB1",#N/A,TRUE,"GENERAL";"TAB2",#N/A,TRUE,"GENERAL";"TAB3",#N/A,TRUE,"GENERAL";"TAB4",#N/A,TRUE,"GENERAL";"TAB5",#N/A,TRUE,"GENERAL"}</definedName>
    <definedName name="__s3" localSheetId="16" hidden="1">{"TAB1",#N/A,TRUE,"GENERAL";"TAB2",#N/A,TRUE,"GENERAL";"TAB3",#N/A,TRUE,"GENERAL";"TAB4",#N/A,TRUE,"GENERAL";"TAB5",#N/A,TRUE,"GENERAL"}</definedName>
    <definedName name="__s3" localSheetId="14" hidden="1">{"TAB1",#N/A,TRUE,"GENERAL";"TAB2",#N/A,TRUE,"GENERAL";"TAB3",#N/A,TRUE,"GENERAL";"TAB4",#N/A,TRUE,"GENERAL";"TAB5",#N/A,TRUE,"GENERAL"}</definedName>
    <definedName name="__s3" localSheetId="3" hidden="1">{"TAB1",#N/A,TRUE,"GENERAL";"TAB2",#N/A,TRUE,"GENERAL";"TAB3",#N/A,TRUE,"GENERAL";"TAB4",#N/A,TRUE,"GENERAL";"TAB5",#N/A,TRUE,"GENERAL"}</definedName>
    <definedName name="__s3" localSheetId="4" hidden="1">{"TAB1",#N/A,TRUE,"GENERAL";"TAB2",#N/A,TRUE,"GENERAL";"TAB3",#N/A,TRUE,"GENERAL";"TAB4",#N/A,TRUE,"GENERAL";"TAB5",#N/A,TRUE,"GENERAL"}</definedName>
    <definedName name="__s3" localSheetId="18" hidden="1">{"TAB1",#N/A,TRUE,"GENERAL";"TAB2",#N/A,TRUE,"GENERAL";"TAB3",#N/A,TRUE,"GENERAL";"TAB4",#N/A,TRUE,"GENERAL";"TAB5",#N/A,TRUE,"GENERAL"}</definedName>
    <definedName name="__s3" localSheetId="17" hidden="1">{"TAB1",#N/A,TRUE,"GENERAL";"TAB2",#N/A,TRUE,"GENERAL";"TAB3",#N/A,TRUE,"GENERAL";"TAB4",#N/A,TRUE,"GENERAL";"TAB5",#N/A,TRUE,"GENERAL"}</definedName>
    <definedName name="__s3" localSheetId="15" hidden="1">{"TAB1",#N/A,TRUE,"GENERAL";"TAB2",#N/A,TRUE,"GENERAL";"TAB3",#N/A,TRUE,"GENERAL";"TAB4",#N/A,TRUE,"GENERAL";"TAB5",#N/A,TRUE,"GENERAL"}</definedName>
    <definedName name="__s3" hidden="1">{"TAB1",#N/A,TRUE,"GENERAL";"TAB2",#N/A,TRUE,"GENERAL";"TAB3",#N/A,TRUE,"GENERAL";"TAB4",#N/A,TRUE,"GENERAL";"TAB5",#N/A,TRUE,"GENERAL"}</definedName>
    <definedName name="__s4" localSheetId="16" hidden="1">{"via1",#N/A,TRUE,"general";"via2",#N/A,TRUE,"general";"via3",#N/A,TRUE,"general"}</definedName>
    <definedName name="__s4" localSheetId="14" hidden="1">{"via1",#N/A,TRUE,"general";"via2",#N/A,TRUE,"general";"via3",#N/A,TRUE,"general"}</definedName>
    <definedName name="__s4" localSheetId="3" hidden="1">{"via1",#N/A,TRUE,"general";"via2",#N/A,TRUE,"general";"via3",#N/A,TRUE,"general"}</definedName>
    <definedName name="__s4" localSheetId="4" hidden="1">{"via1",#N/A,TRUE,"general";"via2",#N/A,TRUE,"general";"via3",#N/A,TRUE,"general"}</definedName>
    <definedName name="__s4" localSheetId="18" hidden="1">{"via1",#N/A,TRUE,"general";"via2",#N/A,TRUE,"general";"via3",#N/A,TRUE,"general"}</definedName>
    <definedName name="__s4" localSheetId="17" hidden="1">{"via1",#N/A,TRUE,"general";"via2",#N/A,TRUE,"general";"via3",#N/A,TRUE,"general"}</definedName>
    <definedName name="__s4" localSheetId="15" hidden="1">{"via1",#N/A,TRUE,"general";"via2",#N/A,TRUE,"general";"via3",#N/A,TRUE,"general"}</definedName>
    <definedName name="__s4" hidden="1">{"via1",#N/A,TRUE,"general";"via2",#N/A,TRUE,"general";"via3",#N/A,TRUE,"general"}</definedName>
    <definedName name="__s5" localSheetId="16" hidden="1">{"via1",#N/A,TRUE,"general";"via2",#N/A,TRUE,"general";"via3",#N/A,TRUE,"general"}</definedName>
    <definedName name="__s5" localSheetId="14" hidden="1">{"via1",#N/A,TRUE,"general";"via2",#N/A,TRUE,"general";"via3",#N/A,TRUE,"general"}</definedName>
    <definedName name="__s5" localSheetId="3" hidden="1">{"via1",#N/A,TRUE,"general";"via2",#N/A,TRUE,"general";"via3",#N/A,TRUE,"general"}</definedName>
    <definedName name="__s5" localSheetId="4" hidden="1">{"via1",#N/A,TRUE,"general";"via2",#N/A,TRUE,"general";"via3",#N/A,TRUE,"general"}</definedName>
    <definedName name="__s5" localSheetId="18" hidden="1">{"via1",#N/A,TRUE,"general";"via2",#N/A,TRUE,"general";"via3",#N/A,TRUE,"general"}</definedName>
    <definedName name="__s5" localSheetId="17" hidden="1">{"via1",#N/A,TRUE,"general";"via2",#N/A,TRUE,"general";"via3",#N/A,TRUE,"general"}</definedName>
    <definedName name="__s5" localSheetId="15" hidden="1">{"via1",#N/A,TRUE,"general";"via2",#N/A,TRUE,"general";"via3",#N/A,TRUE,"general"}</definedName>
    <definedName name="__s5" hidden="1">{"via1",#N/A,TRUE,"general";"via2",#N/A,TRUE,"general";"via3",#N/A,TRUE,"general"}</definedName>
    <definedName name="__s6" localSheetId="16" hidden="1">{"TAB1",#N/A,TRUE,"GENERAL";"TAB2",#N/A,TRUE,"GENERAL";"TAB3",#N/A,TRUE,"GENERAL";"TAB4",#N/A,TRUE,"GENERAL";"TAB5",#N/A,TRUE,"GENERAL"}</definedName>
    <definedName name="__s6" localSheetId="14" hidden="1">{"TAB1",#N/A,TRUE,"GENERAL";"TAB2",#N/A,TRUE,"GENERAL";"TAB3",#N/A,TRUE,"GENERAL";"TAB4",#N/A,TRUE,"GENERAL";"TAB5",#N/A,TRUE,"GENERAL"}</definedName>
    <definedName name="__s6" localSheetId="3" hidden="1">{"TAB1",#N/A,TRUE,"GENERAL";"TAB2",#N/A,TRUE,"GENERAL";"TAB3",#N/A,TRUE,"GENERAL";"TAB4",#N/A,TRUE,"GENERAL";"TAB5",#N/A,TRUE,"GENERAL"}</definedName>
    <definedName name="__s6" localSheetId="4" hidden="1">{"TAB1",#N/A,TRUE,"GENERAL";"TAB2",#N/A,TRUE,"GENERAL";"TAB3",#N/A,TRUE,"GENERAL";"TAB4",#N/A,TRUE,"GENERAL";"TAB5",#N/A,TRUE,"GENERAL"}</definedName>
    <definedName name="__s6" localSheetId="18" hidden="1">{"TAB1",#N/A,TRUE,"GENERAL";"TAB2",#N/A,TRUE,"GENERAL";"TAB3",#N/A,TRUE,"GENERAL";"TAB4",#N/A,TRUE,"GENERAL";"TAB5",#N/A,TRUE,"GENERAL"}</definedName>
    <definedName name="__s6" localSheetId="17" hidden="1">{"TAB1",#N/A,TRUE,"GENERAL";"TAB2",#N/A,TRUE,"GENERAL";"TAB3",#N/A,TRUE,"GENERAL";"TAB4",#N/A,TRUE,"GENERAL";"TAB5",#N/A,TRUE,"GENERAL"}</definedName>
    <definedName name="__s6" localSheetId="15" hidden="1">{"TAB1",#N/A,TRUE,"GENERAL";"TAB2",#N/A,TRUE,"GENERAL";"TAB3",#N/A,TRUE,"GENERAL";"TAB4",#N/A,TRUE,"GENERAL";"TAB5",#N/A,TRUE,"GENERAL"}</definedName>
    <definedName name="__s6" hidden="1">{"TAB1",#N/A,TRUE,"GENERAL";"TAB2",#N/A,TRUE,"GENERAL";"TAB3",#N/A,TRUE,"GENERAL";"TAB4",#N/A,TRUE,"GENERAL";"TAB5",#N/A,TRUE,"GENERAL"}</definedName>
    <definedName name="__s7" localSheetId="16" hidden="1">{"via1",#N/A,TRUE,"general";"via2",#N/A,TRUE,"general";"via3",#N/A,TRUE,"general"}</definedName>
    <definedName name="__s7" localSheetId="14" hidden="1">{"via1",#N/A,TRUE,"general";"via2",#N/A,TRUE,"general";"via3",#N/A,TRUE,"general"}</definedName>
    <definedName name="__s7" localSheetId="3" hidden="1">{"via1",#N/A,TRUE,"general";"via2",#N/A,TRUE,"general";"via3",#N/A,TRUE,"general"}</definedName>
    <definedName name="__s7" localSheetId="4" hidden="1">{"via1",#N/A,TRUE,"general";"via2",#N/A,TRUE,"general";"via3",#N/A,TRUE,"general"}</definedName>
    <definedName name="__s7" localSheetId="18" hidden="1">{"via1",#N/A,TRUE,"general";"via2",#N/A,TRUE,"general";"via3",#N/A,TRUE,"general"}</definedName>
    <definedName name="__s7" localSheetId="17" hidden="1">{"via1",#N/A,TRUE,"general";"via2",#N/A,TRUE,"general";"via3",#N/A,TRUE,"general"}</definedName>
    <definedName name="__s7" localSheetId="15" hidden="1">{"via1",#N/A,TRUE,"general";"via2",#N/A,TRUE,"general";"via3",#N/A,TRUE,"general"}</definedName>
    <definedName name="__s7" hidden="1">{"via1",#N/A,TRUE,"general";"via2",#N/A,TRUE,"general";"via3",#N/A,TRUE,"general"}</definedName>
    <definedName name="__t3" localSheetId="16" hidden="1">{"TAB1",#N/A,TRUE,"GENERAL";"TAB2",#N/A,TRUE,"GENERAL";"TAB3",#N/A,TRUE,"GENERAL";"TAB4",#N/A,TRUE,"GENERAL";"TAB5",#N/A,TRUE,"GENERAL"}</definedName>
    <definedName name="__t3" localSheetId="14" hidden="1">{"TAB1",#N/A,TRUE,"GENERAL";"TAB2",#N/A,TRUE,"GENERAL";"TAB3",#N/A,TRUE,"GENERAL";"TAB4",#N/A,TRUE,"GENERAL";"TAB5",#N/A,TRUE,"GENERAL"}</definedName>
    <definedName name="__t3" localSheetId="3" hidden="1">{"TAB1",#N/A,TRUE,"GENERAL";"TAB2",#N/A,TRUE,"GENERAL";"TAB3",#N/A,TRUE,"GENERAL";"TAB4",#N/A,TRUE,"GENERAL";"TAB5",#N/A,TRUE,"GENERAL"}</definedName>
    <definedName name="__t3" localSheetId="4" hidden="1">{"TAB1",#N/A,TRUE,"GENERAL";"TAB2",#N/A,TRUE,"GENERAL";"TAB3",#N/A,TRUE,"GENERAL";"TAB4",#N/A,TRUE,"GENERAL";"TAB5",#N/A,TRUE,"GENERAL"}</definedName>
    <definedName name="__t3" localSheetId="18" hidden="1">{"TAB1",#N/A,TRUE,"GENERAL";"TAB2",#N/A,TRUE,"GENERAL";"TAB3",#N/A,TRUE,"GENERAL";"TAB4",#N/A,TRUE,"GENERAL";"TAB5",#N/A,TRUE,"GENERAL"}</definedName>
    <definedName name="__t3" localSheetId="17" hidden="1">{"TAB1",#N/A,TRUE,"GENERAL";"TAB2",#N/A,TRUE,"GENERAL";"TAB3",#N/A,TRUE,"GENERAL";"TAB4",#N/A,TRUE,"GENERAL";"TAB5",#N/A,TRUE,"GENERAL"}</definedName>
    <definedName name="__t3" localSheetId="15" hidden="1">{"TAB1",#N/A,TRUE,"GENERAL";"TAB2",#N/A,TRUE,"GENERAL";"TAB3",#N/A,TRUE,"GENERAL";"TAB4",#N/A,TRUE,"GENERAL";"TAB5",#N/A,TRUE,"GENERAL"}</definedName>
    <definedName name="__t3" hidden="1">{"TAB1",#N/A,TRUE,"GENERAL";"TAB2",#N/A,TRUE,"GENERAL";"TAB3",#N/A,TRUE,"GENERAL";"TAB4",#N/A,TRUE,"GENERAL";"TAB5",#N/A,TRUE,"GENERAL"}</definedName>
    <definedName name="__t4" localSheetId="16" hidden="1">{"via1",#N/A,TRUE,"general";"via2",#N/A,TRUE,"general";"via3",#N/A,TRUE,"general"}</definedName>
    <definedName name="__t4" localSheetId="14" hidden="1">{"via1",#N/A,TRUE,"general";"via2",#N/A,TRUE,"general";"via3",#N/A,TRUE,"general"}</definedName>
    <definedName name="__t4" localSheetId="3" hidden="1">{"via1",#N/A,TRUE,"general";"via2",#N/A,TRUE,"general";"via3",#N/A,TRUE,"general"}</definedName>
    <definedName name="__t4" localSheetId="4" hidden="1">{"via1",#N/A,TRUE,"general";"via2",#N/A,TRUE,"general";"via3",#N/A,TRUE,"general"}</definedName>
    <definedName name="__t4" localSheetId="18" hidden="1">{"via1",#N/A,TRUE,"general";"via2",#N/A,TRUE,"general";"via3",#N/A,TRUE,"general"}</definedName>
    <definedName name="__t4" localSheetId="17" hidden="1">{"via1",#N/A,TRUE,"general";"via2",#N/A,TRUE,"general";"via3",#N/A,TRUE,"general"}</definedName>
    <definedName name="__t4" localSheetId="15" hidden="1">{"via1",#N/A,TRUE,"general";"via2",#N/A,TRUE,"general";"via3",#N/A,TRUE,"general"}</definedName>
    <definedName name="__t4" hidden="1">{"via1",#N/A,TRUE,"general";"via2",#N/A,TRUE,"general";"via3",#N/A,TRUE,"general"}</definedName>
    <definedName name="__t5" localSheetId="16" hidden="1">{"TAB1",#N/A,TRUE,"GENERAL";"TAB2",#N/A,TRUE,"GENERAL";"TAB3",#N/A,TRUE,"GENERAL";"TAB4",#N/A,TRUE,"GENERAL";"TAB5",#N/A,TRUE,"GENERAL"}</definedName>
    <definedName name="__t5" localSheetId="14" hidden="1">{"TAB1",#N/A,TRUE,"GENERAL";"TAB2",#N/A,TRUE,"GENERAL";"TAB3",#N/A,TRUE,"GENERAL";"TAB4",#N/A,TRUE,"GENERAL";"TAB5",#N/A,TRUE,"GENERAL"}</definedName>
    <definedName name="__t5" localSheetId="3" hidden="1">{"TAB1",#N/A,TRUE,"GENERAL";"TAB2",#N/A,TRUE,"GENERAL";"TAB3",#N/A,TRUE,"GENERAL";"TAB4",#N/A,TRUE,"GENERAL";"TAB5",#N/A,TRUE,"GENERAL"}</definedName>
    <definedName name="__t5" localSheetId="4" hidden="1">{"TAB1",#N/A,TRUE,"GENERAL";"TAB2",#N/A,TRUE,"GENERAL";"TAB3",#N/A,TRUE,"GENERAL";"TAB4",#N/A,TRUE,"GENERAL";"TAB5",#N/A,TRUE,"GENERAL"}</definedName>
    <definedName name="__t5" localSheetId="18" hidden="1">{"TAB1",#N/A,TRUE,"GENERAL";"TAB2",#N/A,TRUE,"GENERAL";"TAB3",#N/A,TRUE,"GENERAL";"TAB4",#N/A,TRUE,"GENERAL";"TAB5",#N/A,TRUE,"GENERAL"}</definedName>
    <definedName name="__t5" localSheetId="17" hidden="1">{"TAB1",#N/A,TRUE,"GENERAL";"TAB2",#N/A,TRUE,"GENERAL";"TAB3",#N/A,TRUE,"GENERAL";"TAB4",#N/A,TRUE,"GENERAL";"TAB5",#N/A,TRUE,"GENERAL"}</definedName>
    <definedName name="__t5" localSheetId="15" hidden="1">{"TAB1",#N/A,TRUE,"GENERAL";"TAB2",#N/A,TRUE,"GENERAL";"TAB3",#N/A,TRUE,"GENERAL";"TAB4",#N/A,TRUE,"GENERAL";"TAB5",#N/A,TRUE,"GENERAL"}</definedName>
    <definedName name="__t5" hidden="1">{"TAB1",#N/A,TRUE,"GENERAL";"TAB2",#N/A,TRUE,"GENERAL";"TAB3",#N/A,TRUE,"GENERAL";"TAB4",#N/A,TRUE,"GENERAL";"TAB5",#N/A,TRUE,"GENERAL"}</definedName>
    <definedName name="__t6" localSheetId="16" hidden="1">{"via1",#N/A,TRUE,"general";"via2",#N/A,TRUE,"general";"via3",#N/A,TRUE,"general"}</definedName>
    <definedName name="__t6" localSheetId="14" hidden="1">{"via1",#N/A,TRUE,"general";"via2",#N/A,TRUE,"general";"via3",#N/A,TRUE,"general"}</definedName>
    <definedName name="__t6" localSheetId="3" hidden="1">{"via1",#N/A,TRUE,"general";"via2",#N/A,TRUE,"general";"via3",#N/A,TRUE,"general"}</definedName>
    <definedName name="__t6" localSheetId="4" hidden="1">{"via1",#N/A,TRUE,"general";"via2",#N/A,TRUE,"general";"via3",#N/A,TRUE,"general"}</definedName>
    <definedName name="__t6" localSheetId="18" hidden="1">{"via1",#N/A,TRUE,"general";"via2",#N/A,TRUE,"general";"via3",#N/A,TRUE,"general"}</definedName>
    <definedName name="__t6" localSheetId="17" hidden="1">{"via1",#N/A,TRUE,"general";"via2",#N/A,TRUE,"general";"via3",#N/A,TRUE,"general"}</definedName>
    <definedName name="__t6" localSheetId="15" hidden="1">{"via1",#N/A,TRUE,"general";"via2",#N/A,TRUE,"general";"via3",#N/A,TRUE,"general"}</definedName>
    <definedName name="__t6" hidden="1">{"via1",#N/A,TRUE,"general";"via2",#N/A,TRUE,"general";"via3",#N/A,TRUE,"general"}</definedName>
    <definedName name="__t66" localSheetId="16" hidden="1">{"TAB1",#N/A,TRUE,"GENERAL";"TAB2",#N/A,TRUE,"GENERAL";"TAB3",#N/A,TRUE,"GENERAL";"TAB4",#N/A,TRUE,"GENERAL";"TAB5",#N/A,TRUE,"GENERAL"}</definedName>
    <definedName name="__t66" localSheetId="14" hidden="1">{"TAB1",#N/A,TRUE,"GENERAL";"TAB2",#N/A,TRUE,"GENERAL";"TAB3",#N/A,TRUE,"GENERAL";"TAB4",#N/A,TRUE,"GENERAL";"TAB5",#N/A,TRUE,"GENERAL"}</definedName>
    <definedName name="__t66" localSheetId="3" hidden="1">{"TAB1",#N/A,TRUE,"GENERAL";"TAB2",#N/A,TRUE,"GENERAL";"TAB3",#N/A,TRUE,"GENERAL";"TAB4",#N/A,TRUE,"GENERAL";"TAB5",#N/A,TRUE,"GENERAL"}</definedName>
    <definedName name="__t66" localSheetId="4" hidden="1">{"TAB1",#N/A,TRUE,"GENERAL";"TAB2",#N/A,TRUE,"GENERAL";"TAB3",#N/A,TRUE,"GENERAL";"TAB4",#N/A,TRUE,"GENERAL";"TAB5",#N/A,TRUE,"GENERAL"}</definedName>
    <definedName name="__t66" localSheetId="18" hidden="1">{"TAB1",#N/A,TRUE,"GENERAL";"TAB2",#N/A,TRUE,"GENERAL";"TAB3",#N/A,TRUE,"GENERAL";"TAB4",#N/A,TRUE,"GENERAL";"TAB5",#N/A,TRUE,"GENERAL"}</definedName>
    <definedName name="__t66" localSheetId="17" hidden="1">{"TAB1",#N/A,TRUE,"GENERAL";"TAB2",#N/A,TRUE,"GENERAL";"TAB3",#N/A,TRUE,"GENERAL";"TAB4",#N/A,TRUE,"GENERAL";"TAB5",#N/A,TRUE,"GENERAL"}</definedName>
    <definedName name="__t66" localSheetId="15" hidden="1">{"TAB1",#N/A,TRUE,"GENERAL";"TAB2",#N/A,TRUE,"GENERAL";"TAB3",#N/A,TRUE,"GENERAL";"TAB4",#N/A,TRUE,"GENERAL";"TAB5",#N/A,TRUE,"GENERAL"}</definedName>
    <definedName name="__t66" hidden="1">{"TAB1",#N/A,TRUE,"GENERAL";"TAB2",#N/A,TRUE,"GENERAL";"TAB3",#N/A,TRUE,"GENERAL";"TAB4",#N/A,TRUE,"GENERAL";"TAB5",#N/A,TRUE,"GENERAL"}</definedName>
    <definedName name="__t7" localSheetId="16" hidden="1">{"via1",#N/A,TRUE,"general";"via2",#N/A,TRUE,"general";"via3",#N/A,TRUE,"general"}</definedName>
    <definedName name="__t7" localSheetId="14" hidden="1">{"via1",#N/A,TRUE,"general";"via2",#N/A,TRUE,"general";"via3",#N/A,TRUE,"general"}</definedName>
    <definedName name="__t7" localSheetId="3" hidden="1">{"via1",#N/A,TRUE,"general";"via2",#N/A,TRUE,"general";"via3",#N/A,TRUE,"general"}</definedName>
    <definedName name="__t7" localSheetId="4" hidden="1">{"via1",#N/A,TRUE,"general";"via2",#N/A,TRUE,"general";"via3",#N/A,TRUE,"general"}</definedName>
    <definedName name="__t7" localSheetId="18" hidden="1">{"via1",#N/A,TRUE,"general";"via2",#N/A,TRUE,"general";"via3",#N/A,TRUE,"general"}</definedName>
    <definedName name="__t7" localSheetId="17" hidden="1">{"via1",#N/A,TRUE,"general";"via2",#N/A,TRUE,"general";"via3",#N/A,TRUE,"general"}</definedName>
    <definedName name="__t7" localSheetId="15" hidden="1">{"via1",#N/A,TRUE,"general";"via2",#N/A,TRUE,"general";"via3",#N/A,TRUE,"general"}</definedName>
    <definedName name="__t7" hidden="1">{"via1",#N/A,TRUE,"general";"via2",#N/A,TRUE,"general";"via3",#N/A,TRUE,"general"}</definedName>
    <definedName name="__t77" localSheetId="16" hidden="1">{"TAB1",#N/A,TRUE,"GENERAL";"TAB2",#N/A,TRUE,"GENERAL";"TAB3",#N/A,TRUE,"GENERAL";"TAB4",#N/A,TRUE,"GENERAL";"TAB5",#N/A,TRUE,"GENERAL"}</definedName>
    <definedName name="__t77" localSheetId="14" hidden="1">{"TAB1",#N/A,TRUE,"GENERAL";"TAB2",#N/A,TRUE,"GENERAL";"TAB3",#N/A,TRUE,"GENERAL";"TAB4",#N/A,TRUE,"GENERAL";"TAB5",#N/A,TRUE,"GENERAL"}</definedName>
    <definedName name="__t77" localSheetId="3" hidden="1">{"TAB1",#N/A,TRUE,"GENERAL";"TAB2",#N/A,TRUE,"GENERAL";"TAB3",#N/A,TRUE,"GENERAL";"TAB4",#N/A,TRUE,"GENERAL";"TAB5",#N/A,TRUE,"GENERAL"}</definedName>
    <definedName name="__t77" localSheetId="4" hidden="1">{"TAB1",#N/A,TRUE,"GENERAL";"TAB2",#N/A,TRUE,"GENERAL";"TAB3",#N/A,TRUE,"GENERAL";"TAB4",#N/A,TRUE,"GENERAL";"TAB5",#N/A,TRUE,"GENERAL"}</definedName>
    <definedName name="__t77" localSheetId="18" hidden="1">{"TAB1",#N/A,TRUE,"GENERAL";"TAB2",#N/A,TRUE,"GENERAL";"TAB3",#N/A,TRUE,"GENERAL";"TAB4",#N/A,TRUE,"GENERAL";"TAB5",#N/A,TRUE,"GENERAL"}</definedName>
    <definedName name="__t77" localSheetId="17" hidden="1">{"TAB1",#N/A,TRUE,"GENERAL";"TAB2",#N/A,TRUE,"GENERAL";"TAB3",#N/A,TRUE,"GENERAL";"TAB4",#N/A,TRUE,"GENERAL";"TAB5",#N/A,TRUE,"GENERAL"}</definedName>
    <definedName name="__t77" localSheetId="15" hidden="1">{"TAB1",#N/A,TRUE,"GENERAL";"TAB2",#N/A,TRUE,"GENERAL";"TAB3",#N/A,TRUE,"GENERAL";"TAB4",#N/A,TRUE,"GENERAL";"TAB5",#N/A,TRUE,"GENERAL"}</definedName>
    <definedName name="__t77" hidden="1">{"TAB1",#N/A,TRUE,"GENERAL";"TAB2",#N/A,TRUE,"GENERAL";"TAB3",#N/A,TRUE,"GENERAL";"TAB4",#N/A,TRUE,"GENERAL";"TAB5",#N/A,TRUE,"GENERAL"}</definedName>
    <definedName name="__t8" localSheetId="16" hidden="1">{"TAB1",#N/A,TRUE,"GENERAL";"TAB2",#N/A,TRUE,"GENERAL";"TAB3",#N/A,TRUE,"GENERAL";"TAB4",#N/A,TRUE,"GENERAL";"TAB5",#N/A,TRUE,"GENERAL"}</definedName>
    <definedName name="__t8" localSheetId="14" hidden="1">{"TAB1",#N/A,TRUE,"GENERAL";"TAB2",#N/A,TRUE,"GENERAL";"TAB3",#N/A,TRUE,"GENERAL";"TAB4",#N/A,TRUE,"GENERAL";"TAB5",#N/A,TRUE,"GENERAL"}</definedName>
    <definedName name="__t8" localSheetId="3" hidden="1">{"TAB1",#N/A,TRUE,"GENERAL";"TAB2",#N/A,TRUE,"GENERAL";"TAB3",#N/A,TRUE,"GENERAL";"TAB4",#N/A,TRUE,"GENERAL";"TAB5",#N/A,TRUE,"GENERAL"}</definedName>
    <definedName name="__t8" localSheetId="4" hidden="1">{"TAB1",#N/A,TRUE,"GENERAL";"TAB2",#N/A,TRUE,"GENERAL";"TAB3",#N/A,TRUE,"GENERAL";"TAB4",#N/A,TRUE,"GENERAL";"TAB5",#N/A,TRUE,"GENERAL"}</definedName>
    <definedName name="__t8" localSheetId="18" hidden="1">{"TAB1",#N/A,TRUE,"GENERAL";"TAB2",#N/A,TRUE,"GENERAL";"TAB3",#N/A,TRUE,"GENERAL";"TAB4",#N/A,TRUE,"GENERAL";"TAB5",#N/A,TRUE,"GENERAL"}</definedName>
    <definedName name="__t8" localSheetId="17" hidden="1">{"TAB1",#N/A,TRUE,"GENERAL";"TAB2",#N/A,TRUE,"GENERAL";"TAB3",#N/A,TRUE,"GENERAL";"TAB4",#N/A,TRUE,"GENERAL";"TAB5",#N/A,TRUE,"GENERAL"}</definedName>
    <definedName name="__t8" localSheetId="15" hidden="1">{"TAB1",#N/A,TRUE,"GENERAL";"TAB2",#N/A,TRUE,"GENERAL";"TAB3",#N/A,TRUE,"GENERAL";"TAB4",#N/A,TRUE,"GENERAL";"TAB5",#N/A,TRUE,"GENERAL"}</definedName>
    <definedName name="__t8" hidden="1">{"TAB1",#N/A,TRUE,"GENERAL";"TAB2",#N/A,TRUE,"GENERAL";"TAB3",#N/A,TRUE,"GENERAL";"TAB4",#N/A,TRUE,"GENERAL";"TAB5",#N/A,TRUE,"GENERAL"}</definedName>
    <definedName name="__t88" localSheetId="16" hidden="1">{"via1",#N/A,TRUE,"general";"via2",#N/A,TRUE,"general";"via3",#N/A,TRUE,"general"}</definedName>
    <definedName name="__t88" localSheetId="14" hidden="1">{"via1",#N/A,TRUE,"general";"via2",#N/A,TRUE,"general";"via3",#N/A,TRUE,"general"}</definedName>
    <definedName name="__t88" localSheetId="3" hidden="1">{"via1",#N/A,TRUE,"general";"via2",#N/A,TRUE,"general";"via3",#N/A,TRUE,"general"}</definedName>
    <definedName name="__t88" localSheetId="4" hidden="1">{"via1",#N/A,TRUE,"general";"via2",#N/A,TRUE,"general";"via3",#N/A,TRUE,"general"}</definedName>
    <definedName name="__t88" localSheetId="18" hidden="1">{"via1",#N/A,TRUE,"general";"via2",#N/A,TRUE,"general";"via3",#N/A,TRUE,"general"}</definedName>
    <definedName name="__t88" localSheetId="17" hidden="1">{"via1",#N/A,TRUE,"general";"via2",#N/A,TRUE,"general";"via3",#N/A,TRUE,"general"}</definedName>
    <definedName name="__t88" localSheetId="15" hidden="1">{"via1",#N/A,TRUE,"general";"via2",#N/A,TRUE,"general";"via3",#N/A,TRUE,"general"}</definedName>
    <definedName name="__t88" hidden="1">{"via1",#N/A,TRUE,"general";"via2",#N/A,TRUE,"general";"via3",#N/A,TRUE,"general"}</definedName>
    <definedName name="__t9" localSheetId="16" hidden="1">{"TAB1",#N/A,TRUE,"GENERAL";"TAB2",#N/A,TRUE,"GENERAL";"TAB3",#N/A,TRUE,"GENERAL";"TAB4",#N/A,TRUE,"GENERAL";"TAB5",#N/A,TRUE,"GENERAL"}</definedName>
    <definedName name="__t9" localSheetId="14" hidden="1">{"TAB1",#N/A,TRUE,"GENERAL";"TAB2",#N/A,TRUE,"GENERAL";"TAB3",#N/A,TRUE,"GENERAL";"TAB4",#N/A,TRUE,"GENERAL";"TAB5",#N/A,TRUE,"GENERAL"}</definedName>
    <definedName name="__t9" localSheetId="3" hidden="1">{"TAB1",#N/A,TRUE,"GENERAL";"TAB2",#N/A,TRUE,"GENERAL";"TAB3",#N/A,TRUE,"GENERAL";"TAB4",#N/A,TRUE,"GENERAL";"TAB5",#N/A,TRUE,"GENERAL"}</definedName>
    <definedName name="__t9" localSheetId="4" hidden="1">{"TAB1",#N/A,TRUE,"GENERAL";"TAB2",#N/A,TRUE,"GENERAL";"TAB3",#N/A,TRUE,"GENERAL";"TAB4",#N/A,TRUE,"GENERAL";"TAB5",#N/A,TRUE,"GENERAL"}</definedName>
    <definedName name="__t9" localSheetId="18" hidden="1">{"TAB1",#N/A,TRUE,"GENERAL";"TAB2",#N/A,TRUE,"GENERAL";"TAB3",#N/A,TRUE,"GENERAL";"TAB4",#N/A,TRUE,"GENERAL";"TAB5",#N/A,TRUE,"GENERAL"}</definedName>
    <definedName name="__t9" localSheetId="17" hidden="1">{"TAB1",#N/A,TRUE,"GENERAL";"TAB2",#N/A,TRUE,"GENERAL";"TAB3",#N/A,TRUE,"GENERAL";"TAB4",#N/A,TRUE,"GENERAL";"TAB5",#N/A,TRUE,"GENERAL"}</definedName>
    <definedName name="__t9" localSheetId="15" hidden="1">{"TAB1",#N/A,TRUE,"GENERAL";"TAB2",#N/A,TRUE,"GENERAL";"TAB3",#N/A,TRUE,"GENERAL";"TAB4",#N/A,TRUE,"GENERAL";"TAB5",#N/A,TRUE,"GENERAL"}</definedName>
    <definedName name="__t9" hidden="1">{"TAB1",#N/A,TRUE,"GENERAL";"TAB2",#N/A,TRUE,"GENERAL";"TAB3",#N/A,TRUE,"GENERAL";"TAB4",#N/A,TRUE,"GENERAL";"TAB5",#N/A,TRUE,"GENERAL"}</definedName>
    <definedName name="__t99" localSheetId="16" hidden="1">{"via1",#N/A,TRUE,"general";"via2",#N/A,TRUE,"general";"via3",#N/A,TRUE,"general"}</definedName>
    <definedName name="__t99" localSheetId="14" hidden="1">{"via1",#N/A,TRUE,"general";"via2",#N/A,TRUE,"general";"via3",#N/A,TRUE,"general"}</definedName>
    <definedName name="__t99" localSheetId="3" hidden="1">{"via1",#N/A,TRUE,"general";"via2",#N/A,TRUE,"general";"via3",#N/A,TRUE,"general"}</definedName>
    <definedName name="__t99" localSheetId="4" hidden="1">{"via1",#N/A,TRUE,"general";"via2",#N/A,TRUE,"general";"via3",#N/A,TRUE,"general"}</definedName>
    <definedName name="__t99" localSheetId="18" hidden="1">{"via1",#N/A,TRUE,"general";"via2",#N/A,TRUE,"general";"via3",#N/A,TRUE,"general"}</definedName>
    <definedName name="__t99" localSheetId="17" hidden="1">{"via1",#N/A,TRUE,"general";"via2",#N/A,TRUE,"general";"via3",#N/A,TRUE,"general"}</definedName>
    <definedName name="__t99" localSheetId="15" hidden="1">{"via1",#N/A,TRUE,"general";"via2",#N/A,TRUE,"general";"via3",#N/A,TRUE,"general"}</definedName>
    <definedName name="__t99" hidden="1">{"via1",#N/A,TRUE,"general";"via2",#N/A,TRUE,"general";"via3",#N/A,TRUE,"general"}</definedName>
    <definedName name="__u4" localSheetId="16" hidden="1">{"TAB1",#N/A,TRUE,"GENERAL";"TAB2",#N/A,TRUE,"GENERAL";"TAB3",#N/A,TRUE,"GENERAL";"TAB4",#N/A,TRUE,"GENERAL";"TAB5",#N/A,TRUE,"GENERAL"}</definedName>
    <definedName name="__u4" localSheetId="14" hidden="1">{"TAB1",#N/A,TRUE,"GENERAL";"TAB2",#N/A,TRUE,"GENERAL";"TAB3",#N/A,TRUE,"GENERAL";"TAB4",#N/A,TRUE,"GENERAL";"TAB5",#N/A,TRUE,"GENERAL"}</definedName>
    <definedName name="__u4" localSheetId="3" hidden="1">{"TAB1",#N/A,TRUE,"GENERAL";"TAB2",#N/A,TRUE,"GENERAL";"TAB3",#N/A,TRUE,"GENERAL";"TAB4",#N/A,TRUE,"GENERAL";"TAB5",#N/A,TRUE,"GENERAL"}</definedName>
    <definedName name="__u4" localSheetId="4" hidden="1">{"TAB1",#N/A,TRUE,"GENERAL";"TAB2",#N/A,TRUE,"GENERAL";"TAB3",#N/A,TRUE,"GENERAL";"TAB4",#N/A,TRUE,"GENERAL";"TAB5",#N/A,TRUE,"GENERAL"}</definedName>
    <definedName name="__u4" localSheetId="18" hidden="1">{"TAB1",#N/A,TRUE,"GENERAL";"TAB2",#N/A,TRUE,"GENERAL";"TAB3",#N/A,TRUE,"GENERAL";"TAB4",#N/A,TRUE,"GENERAL";"TAB5",#N/A,TRUE,"GENERAL"}</definedName>
    <definedName name="__u4" localSheetId="17" hidden="1">{"TAB1",#N/A,TRUE,"GENERAL";"TAB2",#N/A,TRUE,"GENERAL";"TAB3",#N/A,TRUE,"GENERAL";"TAB4",#N/A,TRUE,"GENERAL";"TAB5",#N/A,TRUE,"GENERAL"}</definedName>
    <definedName name="__u4" localSheetId="15" hidden="1">{"TAB1",#N/A,TRUE,"GENERAL";"TAB2",#N/A,TRUE,"GENERAL";"TAB3",#N/A,TRUE,"GENERAL";"TAB4",#N/A,TRUE,"GENERAL";"TAB5",#N/A,TRUE,"GENERAL"}</definedName>
    <definedName name="__u4" hidden="1">{"TAB1",#N/A,TRUE,"GENERAL";"TAB2",#N/A,TRUE,"GENERAL";"TAB3",#N/A,TRUE,"GENERAL";"TAB4",#N/A,TRUE,"GENERAL";"TAB5",#N/A,TRUE,"GENERAL"}</definedName>
    <definedName name="__u5" localSheetId="16" hidden="1">{"TAB1",#N/A,TRUE,"GENERAL";"TAB2",#N/A,TRUE,"GENERAL";"TAB3",#N/A,TRUE,"GENERAL";"TAB4",#N/A,TRUE,"GENERAL";"TAB5",#N/A,TRUE,"GENERAL"}</definedName>
    <definedName name="__u5" localSheetId="14" hidden="1">{"TAB1",#N/A,TRUE,"GENERAL";"TAB2",#N/A,TRUE,"GENERAL";"TAB3",#N/A,TRUE,"GENERAL";"TAB4",#N/A,TRUE,"GENERAL";"TAB5",#N/A,TRUE,"GENERAL"}</definedName>
    <definedName name="__u5" localSheetId="3" hidden="1">{"TAB1",#N/A,TRUE,"GENERAL";"TAB2",#N/A,TRUE,"GENERAL";"TAB3",#N/A,TRUE,"GENERAL";"TAB4",#N/A,TRUE,"GENERAL";"TAB5",#N/A,TRUE,"GENERAL"}</definedName>
    <definedName name="__u5" localSheetId="4" hidden="1">{"TAB1",#N/A,TRUE,"GENERAL";"TAB2",#N/A,TRUE,"GENERAL";"TAB3",#N/A,TRUE,"GENERAL";"TAB4",#N/A,TRUE,"GENERAL";"TAB5",#N/A,TRUE,"GENERAL"}</definedName>
    <definedName name="__u5" localSheetId="18" hidden="1">{"TAB1",#N/A,TRUE,"GENERAL";"TAB2",#N/A,TRUE,"GENERAL";"TAB3",#N/A,TRUE,"GENERAL";"TAB4",#N/A,TRUE,"GENERAL";"TAB5",#N/A,TRUE,"GENERAL"}</definedName>
    <definedName name="__u5" localSheetId="17" hidden="1">{"TAB1",#N/A,TRUE,"GENERAL";"TAB2",#N/A,TRUE,"GENERAL";"TAB3",#N/A,TRUE,"GENERAL";"TAB4",#N/A,TRUE,"GENERAL";"TAB5",#N/A,TRUE,"GENERAL"}</definedName>
    <definedName name="__u5" localSheetId="15" hidden="1">{"TAB1",#N/A,TRUE,"GENERAL";"TAB2",#N/A,TRUE,"GENERAL";"TAB3",#N/A,TRUE,"GENERAL";"TAB4",#N/A,TRUE,"GENERAL";"TAB5",#N/A,TRUE,"GENERAL"}</definedName>
    <definedName name="__u5" hidden="1">{"TAB1",#N/A,TRUE,"GENERAL";"TAB2",#N/A,TRUE,"GENERAL";"TAB3",#N/A,TRUE,"GENERAL";"TAB4",#N/A,TRUE,"GENERAL";"TAB5",#N/A,TRUE,"GENERAL"}</definedName>
    <definedName name="__u6" localSheetId="16" hidden="1">{"TAB1",#N/A,TRUE,"GENERAL";"TAB2",#N/A,TRUE,"GENERAL";"TAB3",#N/A,TRUE,"GENERAL";"TAB4",#N/A,TRUE,"GENERAL";"TAB5",#N/A,TRUE,"GENERAL"}</definedName>
    <definedName name="__u6" localSheetId="14" hidden="1">{"TAB1",#N/A,TRUE,"GENERAL";"TAB2",#N/A,TRUE,"GENERAL";"TAB3",#N/A,TRUE,"GENERAL";"TAB4",#N/A,TRUE,"GENERAL";"TAB5",#N/A,TRUE,"GENERAL"}</definedName>
    <definedName name="__u6" localSheetId="3" hidden="1">{"TAB1",#N/A,TRUE,"GENERAL";"TAB2",#N/A,TRUE,"GENERAL";"TAB3",#N/A,TRUE,"GENERAL";"TAB4",#N/A,TRUE,"GENERAL";"TAB5",#N/A,TRUE,"GENERAL"}</definedName>
    <definedName name="__u6" localSheetId="4" hidden="1">{"TAB1",#N/A,TRUE,"GENERAL";"TAB2",#N/A,TRUE,"GENERAL";"TAB3",#N/A,TRUE,"GENERAL";"TAB4",#N/A,TRUE,"GENERAL";"TAB5",#N/A,TRUE,"GENERAL"}</definedName>
    <definedName name="__u6" localSheetId="18" hidden="1">{"TAB1",#N/A,TRUE,"GENERAL";"TAB2",#N/A,TRUE,"GENERAL";"TAB3",#N/A,TRUE,"GENERAL";"TAB4",#N/A,TRUE,"GENERAL";"TAB5",#N/A,TRUE,"GENERAL"}</definedName>
    <definedName name="__u6" localSheetId="17" hidden="1">{"TAB1",#N/A,TRUE,"GENERAL";"TAB2",#N/A,TRUE,"GENERAL";"TAB3",#N/A,TRUE,"GENERAL";"TAB4",#N/A,TRUE,"GENERAL";"TAB5",#N/A,TRUE,"GENERAL"}</definedName>
    <definedName name="__u6" localSheetId="15" hidden="1">{"TAB1",#N/A,TRUE,"GENERAL";"TAB2",#N/A,TRUE,"GENERAL";"TAB3",#N/A,TRUE,"GENERAL";"TAB4",#N/A,TRUE,"GENERAL";"TAB5",#N/A,TRUE,"GENERAL"}</definedName>
    <definedName name="__u6" hidden="1">{"TAB1",#N/A,TRUE,"GENERAL";"TAB2",#N/A,TRUE,"GENERAL";"TAB3",#N/A,TRUE,"GENERAL";"TAB4",#N/A,TRUE,"GENERAL";"TAB5",#N/A,TRUE,"GENERAL"}</definedName>
    <definedName name="__u7" localSheetId="16" hidden="1">{"via1",#N/A,TRUE,"general";"via2",#N/A,TRUE,"general";"via3",#N/A,TRUE,"general"}</definedName>
    <definedName name="__u7" localSheetId="14" hidden="1">{"via1",#N/A,TRUE,"general";"via2",#N/A,TRUE,"general";"via3",#N/A,TRUE,"general"}</definedName>
    <definedName name="__u7" localSheetId="3" hidden="1">{"via1",#N/A,TRUE,"general";"via2",#N/A,TRUE,"general";"via3",#N/A,TRUE,"general"}</definedName>
    <definedName name="__u7" localSheetId="4" hidden="1">{"via1",#N/A,TRUE,"general";"via2",#N/A,TRUE,"general";"via3",#N/A,TRUE,"general"}</definedName>
    <definedName name="__u7" localSheetId="18" hidden="1">{"via1",#N/A,TRUE,"general";"via2",#N/A,TRUE,"general";"via3",#N/A,TRUE,"general"}</definedName>
    <definedName name="__u7" localSheetId="17" hidden="1">{"via1",#N/A,TRUE,"general";"via2",#N/A,TRUE,"general";"via3",#N/A,TRUE,"general"}</definedName>
    <definedName name="__u7" localSheetId="15" hidden="1">{"via1",#N/A,TRUE,"general";"via2",#N/A,TRUE,"general";"via3",#N/A,TRUE,"general"}</definedName>
    <definedName name="__u7" hidden="1">{"via1",#N/A,TRUE,"general";"via2",#N/A,TRUE,"general";"via3",#N/A,TRUE,"general"}</definedName>
    <definedName name="__u8" localSheetId="16" hidden="1">{"TAB1",#N/A,TRUE,"GENERAL";"TAB2",#N/A,TRUE,"GENERAL";"TAB3",#N/A,TRUE,"GENERAL";"TAB4",#N/A,TRUE,"GENERAL";"TAB5",#N/A,TRUE,"GENERAL"}</definedName>
    <definedName name="__u8" localSheetId="14" hidden="1">{"TAB1",#N/A,TRUE,"GENERAL";"TAB2",#N/A,TRUE,"GENERAL";"TAB3",#N/A,TRUE,"GENERAL";"TAB4",#N/A,TRUE,"GENERAL";"TAB5",#N/A,TRUE,"GENERAL"}</definedName>
    <definedName name="__u8" localSheetId="3" hidden="1">{"TAB1",#N/A,TRUE,"GENERAL";"TAB2",#N/A,TRUE,"GENERAL";"TAB3",#N/A,TRUE,"GENERAL";"TAB4",#N/A,TRUE,"GENERAL";"TAB5",#N/A,TRUE,"GENERAL"}</definedName>
    <definedName name="__u8" localSheetId="4" hidden="1">{"TAB1",#N/A,TRUE,"GENERAL";"TAB2",#N/A,TRUE,"GENERAL";"TAB3",#N/A,TRUE,"GENERAL";"TAB4",#N/A,TRUE,"GENERAL";"TAB5",#N/A,TRUE,"GENERAL"}</definedName>
    <definedName name="__u8" localSheetId="18" hidden="1">{"TAB1",#N/A,TRUE,"GENERAL";"TAB2",#N/A,TRUE,"GENERAL";"TAB3",#N/A,TRUE,"GENERAL";"TAB4",#N/A,TRUE,"GENERAL";"TAB5",#N/A,TRUE,"GENERAL"}</definedName>
    <definedName name="__u8" localSheetId="17" hidden="1">{"TAB1",#N/A,TRUE,"GENERAL";"TAB2",#N/A,TRUE,"GENERAL";"TAB3",#N/A,TRUE,"GENERAL";"TAB4",#N/A,TRUE,"GENERAL";"TAB5",#N/A,TRUE,"GENERAL"}</definedName>
    <definedName name="__u8" localSheetId="15" hidden="1">{"TAB1",#N/A,TRUE,"GENERAL";"TAB2",#N/A,TRUE,"GENERAL";"TAB3",#N/A,TRUE,"GENERAL";"TAB4",#N/A,TRUE,"GENERAL";"TAB5",#N/A,TRUE,"GENERAL"}</definedName>
    <definedName name="__u8" hidden="1">{"TAB1",#N/A,TRUE,"GENERAL";"TAB2",#N/A,TRUE,"GENERAL";"TAB3",#N/A,TRUE,"GENERAL";"TAB4",#N/A,TRUE,"GENERAL";"TAB5",#N/A,TRUE,"GENERAL"}</definedName>
    <definedName name="__u9" localSheetId="16" hidden="1">{"TAB1",#N/A,TRUE,"GENERAL";"TAB2",#N/A,TRUE,"GENERAL";"TAB3",#N/A,TRUE,"GENERAL";"TAB4",#N/A,TRUE,"GENERAL";"TAB5",#N/A,TRUE,"GENERAL"}</definedName>
    <definedName name="__u9" localSheetId="14" hidden="1">{"TAB1",#N/A,TRUE,"GENERAL";"TAB2",#N/A,TRUE,"GENERAL";"TAB3",#N/A,TRUE,"GENERAL";"TAB4",#N/A,TRUE,"GENERAL";"TAB5",#N/A,TRUE,"GENERAL"}</definedName>
    <definedName name="__u9" localSheetId="3" hidden="1">{"TAB1",#N/A,TRUE,"GENERAL";"TAB2",#N/A,TRUE,"GENERAL";"TAB3",#N/A,TRUE,"GENERAL";"TAB4",#N/A,TRUE,"GENERAL";"TAB5",#N/A,TRUE,"GENERAL"}</definedName>
    <definedName name="__u9" localSheetId="4" hidden="1">{"TAB1",#N/A,TRUE,"GENERAL";"TAB2",#N/A,TRUE,"GENERAL";"TAB3",#N/A,TRUE,"GENERAL";"TAB4",#N/A,TRUE,"GENERAL";"TAB5",#N/A,TRUE,"GENERAL"}</definedName>
    <definedName name="__u9" localSheetId="18" hidden="1">{"TAB1",#N/A,TRUE,"GENERAL";"TAB2",#N/A,TRUE,"GENERAL";"TAB3",#N/A,TRUE,"GENERAL";"TAB4",#N/A,TRUE,"GENERAL";"TAB5",#N/A,TRUE,"GENERAL"}</definedName>
    <definedName name="__u9" localSheetId="17" hidden="1">{"TAB1",#N/A,TRUE,"GENERAL";"TAB2",#N/A,TRUE,"GENERAL";"TAB3",#N/A,TRUE,"GENERAL";"TAB4",#N/A,TRUE,"GENERAL";"TAB5",#N/A,TRUE,"GENERAL"}</definedName>
    <definedName name="__u9" localSheetId="15" hidden="1">{"TAB1",#N/A,TRUE,"GENERAL";"TAB2",#N/A,TRUE,"GENERAL";"TAB3",#N/A,TRUE,"GENERAL";"TAB4",#N/A,TRUE,"GENERAL";"TAB5",#N/A,TRUE,"GENERAL"}</definedName>
    <definedName name="__u9" hidden="1">{"TAB1",#N/A,TRUE,"GENERAL";"TAB2",#N/A,TRUE,"GENERAL";"TAB3",#N/A,TRUE,"GENERAL";"TAB4",#N/A,TRUE,"GENERAL";"TAB5",#N/A,TRUE,"GENERAL"}</definedName>
    <definedName name="__ur7" localSheetId="16" hidden="1">{"TAB1",#N/A,TRUE,"GENERAL";"TAB2",#N/A,TRUE,"GENERAL";"TAB3",#N/A,TRUE,"GENERAL";"TAB4",#N/A,TRUE,"GENERAL";"TAB5",#N/A,TRUE,"GENERAL"}</definedName>
    <definedName name="__ur7" localSheetId="14" hidden="1">{"TAB1",#N/A,TRUE,"GENERAL";"TAB2",#N/A,TRUE,"GENERAL";"TAB3",#N/A,TRUE,"GENERAL";"TAB4",#N/A,TRUE,"GENERAL";"TAB5",#N/A,TRUE,"GENERAL"}</definedName>
    <definedName name="__ur7" localSheetId="3" hidden="1">{"TAB1",#N/A,TRUE,"GENERAL";"TAB2",#N/A,TRUE,"GENERAL";"TAB3",#N/A,TRUE,"GENERAL";"TAB4",#N/A,TRUE,"GENERAL";"TAB5",#N/A,TRUE,"GENERAL"}</definedName>
    <definedName name="__ur7" localSheetId="4" hidden="1">{"TAB1",#N/A,TRUE,"GENERAL";"TAB2",#N/A,TRUE,"GENERAL";"TAB3",#N/A,TRUE,"GENERAL";"TAB4",#N/A,TRUE,"GENERAL";"TAB5",#N/A,TRUE,"GENERAL"}</definedName>
    <definedName name="__ur7" localSheetId="18" hidden="1">{"TAB1",#N/A,TRUE,"GENERAL";"TAB2",#N/A,TRUE,"GENERAL";"TAB3",#N/A,TRUE,"GENERAL";"TAB4",#N/A,TRUE,"GENERAL";"TAB5",#N/A,TRUE,"GENERAL"}</definedName>
    <definedName name="__ur7" localSheetId="17" hidden="1">{"TAB1",#N/A,TRUE,"GENERAL";"TAB2",#N/A,TRUE,"GENERAL";"TAB3",#N/A,TRUE,"GENERAL";"TAB4",#N/A,TRUE,"GENERAL";"TAB5",#N/A,TRUE,"GENERAL"}</definedName>
    <definedName name="__ur7" localSheetId="15" hidden="1">{"TAB1",#N/A,TRUE,"GENERAL";"TAB2",#N/A,TRUE,"GENERAL";"TAB3",#N/A,TRUE,"GENERAL";"TAB4",#N/A,TRUE,"GENERAL";"TAB5",#N/A,TRUE,"GENERAL"}</definedName>
    <definedName name="__ur7" hidden="1">{"TAB1",#N/A,TRUE,"GENERAL";"TAB2",#N/A,TRUE,"GENERAL";"TAB3",#N/A,TRUE,"GENERAL";"TAB4",#N/A,TRUE,"GENERAL";"TAB5",#N/A,TRUE,"GENERAL"}</definedName>
    <definedName name="__v2" localSheetId="16" hidden="1">{"via1",#N/A,TRUE,"general";"via2",#N/A,TRUE,"general";"via3",#N/A,TRUE,"general"}</definedName>
    <definedName name="__v2" localSheetId="14" hidden="1">{"via1",#N/A,TRUE,"general";"via2",#N/A,TRUE,"general";"via3",#N/A,TRUE,"general"}</definedName>
    <definedName name="__v2" localSheetId="3" hidden="1">{"via1",#N/A,TRUE,"general";"via2",#N/A,TRUE,"general";"via3",#N/A,TRUE,"general"}</definedName>
    <definedName name="__v2" localSheetId="4" hidden="1">{"via1",#N/A,TRUE,"general";"via2",#N/A,TRUE,"general";"via3",#N/A,TRUE,"general"}</definedName>
    <definedName name="__v2" localSheetId="18" hidden="1">{"via1",#N/A,TRUE,"general";"via2",#N/A,TRUE,"general";"via3",#N/A,TRUE,"general"}</definedName>
    <definedName name="__v2" localSheetId="17" hidden="1">{"via1",#N/A,TRUE,"general";"via2",#N/A,TRUE,"general";"via3",#N/A,TRUE,"general"}</definedName>
    <definedName name="__v2" localSheetId="15" hidden="1">{"via1",#N/A,TRUE,"general";"via2",#N/A,TRUE,"general";"via3",#N/A,TRUE,"general"}</definedName>
    <definedName name="__v2" hidden="1">{"via1",#N/A,TRUE,"general";"via2",#N/A,TRUE,"general";"via3",#N/A,TRUE,"general"}</definedName>
    <definedName name="__v3" localSheetId="16" hidden="1">{"TAB1",#N/A,TRUE,"GENERAL";"TAB2",#N/A,TRUE,"GENERAL";"TAB3",#N/A,TRUE,"GENERAL";"TAB4",#N/A,TRUE,"GENERAL";"TAB5",#N/A,TRUE,"GENERAL"}</definedName>
    <definedName name="__v3" localSheetId="14" hidden="1">{"TAB1",#N/A,TRUE,"GENERAL";"TAB2",#N/A,TRUE,"GENERAL";"TAB3",#N/A,TRUE,"GENERAL";"TAB4",#N/A,TRUE,"GENERAL";"TAB5",#N/A,TRUE,"GENERAL"}</definedName>
    <definedName name="__v3" localSheetId="3" hidden="1">{"TAB1",#N/A,TRUE,"GENERAL";"TAB2",#N/A,TRUE,"GENERAL";"TAB3",#N/A,TRUE,"GENERAL";"TAB4",#N/A,TRUE,"GENERAL";"TAB5",#N/A,TRUE,"GENERAL"}</definedName>
    <definedName name="__v3" localSheetId="4" hidden="1">{"TAB1",#N/A,TRUE,"GENERAL";"TAB2",#N/A,TRUE,"GENERAL";"TAB3",#N/A,TRUE,"GENERAL";"TAB4",#N/A,TRUE,"GENERAL";"TAB5",#N/A,TRUE,"GENERAL"}</definedName>
    <definedName name="__v3" localSheetId="18" hidden="1">{"TAB1",#N/A,TRUE,"GENERAL";"TAB2",#N/A,TRUE,"GENERAL";"TAB3",#N/A,TRUE,"GENERAL";"TAB4",#N/A,TRUE,"GENERAL";"TAB5",#N/A,TRUE,"GENERAL"}</definedName>
    <definedName name="__v3" localSheetId="17" hidden="1">{"TAB1",#N/A,TRUE,"GENERAL";"TAB2",#N/A,TRUE,"GENERAL";"TAB3",#N/A,TRUE,"GENERAL";"TAB4",#N/A,TRUE,"GENERAL";"TAB5",#N/A,TRUE,"GENERAL"}</definedName>
    <definedName name="__v3" localSheetId="15" hidden="1">{"TAB1",#N/A,TRUE,"GENERAL";"TAB2",#N/A,TRUE,"GENERAL";"TAB3",#N/A,TRUE,"GENERAL";"TAB4",#N/A,TRUE,"GENERAL";"TAB5",#N/A,TRUE,"GENERAL"}</definedName>
    <definedName name="__v3" hidden="1">{"TAB1",#N/A,TRUE,"GENERAL";"TAB2",#N/A,TRUE,"GENERAL";"TAB3",#N/A,TRUE,"GENERAL";"TAB4",#N/A,TRUE,"GENERAL";"TAB5",#N/A,TRUE,"GENERAL"}</definedName>
    <definedName name="__v4" localSheetId="16" hidden="1">{"TAB1",#N/A,TRUE,"GENERAL";"TAB2",#N/A,TRUE,"GENERAL";"TAB3",#N/A,TRUE,"GENERAL";"TAB4",#N/A,TRUE,"GENERAL";"TAB5",#N/A,TRUE,"GENERAL"}</definedName>
    <definedName name="__v4" localSheetId="14" hidden="1">{"TAB1",#N/A,TRUE,"GENERAL";"TAB2",#N/A,TRUE,"GENERAL";"TAB3",#N/A,TRUE,"GENERAL";"TAB4",#N/A,TRUE,"GENERAL";"TAB5",#N/A,TRUE,"GENERAL"}</definedName>
    <definedName name="__v4" localSheetId="3" hidden="1">{"TAB1",#N/A,TRUE,"GENERAL";"TAB2",#N/A,TRUE,"GENERAL";"TAB3",#N/A,TRUE,"GENERAL";"TAB4",#N/A,TRUE,"GENERAL";"TAB5",#N/A,TRUE,"GENERAL"}</definedName>
    <definedName name="__v4" localSheetId="4" hidden="1">{"TAB1",#N/A,TRUE,"GENERAL";"TAB2",#N/A,TRUE,"GENERAL";"TAB3",#N/A,TRUE,"GENERAL";"TAB4",#N/A,TRUE,"GENERAL";"TAB5",#N/A,TRUE,"GENERAL"}</definedName>
    <definedName name="__v4" localSheetId="18" hidden="1">{"TAB1",#N/A,TRUE,"GENERAL";"TAB2",#N/A,TRUE,"GENERAL";"TAB3",#N/A,TRUE,"GENERAL";"TAB4",#N/A,TRUE,"GENERAL";"TAB5",#N/A,TRUE,"GENERAL"}</definedName>
    <definedName name="__v4" localSheetId="17" hidden="1">{"TAB1",#N/A,TRUE,"GENERAL";"TAB2",#N/A,TRUE,"GENERAL";"TAB3",#N/A,TRUE,"GENERAL";"TAB4",#N/A,TRUE,"GENERAL";"TAB5",#N/A,TRUE,"GENERAL"}</definedName>
    <definedName name="__v4" localSheetId="15" hidden="1">{"TAB1",#N/A,TRUE,"GENERAL";"TAB2",#N/A,TRUE,"GENERAL";"TAB3",#N/A,TRUE,"GENERAL";"TAB4",#N/A,TRUE,"GENERAL";"TAB5",#N/A,TRUE,"GENERAL"}</definedName>
    <definedName name="__v4" hidden="1">{"TAB1",#N/A,TRUE,"GENERAL";"TAB2",#N/A,TRUE,"GENERAL";"TAB3",#N/A,TRUE,"GENERAL";"TAB4",#N/A,TRUE,"GENERAL";"TAB5",#N/A,TRUE,"GENERAL"}</definedName>
    <definedName name="__v5" localSheetId="16" hidden="1">{"TAB1",#N/A,TRUE,"GENERAL";"TAB2",#N/A,TRUE,"GENERAL";"TAB3",#N/A,TRUE,"GENERAL";"TAB4",#N/A,TRUE,"GENERAL";"TAB5",#N/A,TRUE,"GENERAL"}</definedName>
    <definedName name="__v5" localSheetId="14" hidden="1">{"TAB1",#N/A,TRUE,"GENERAL";"TAB2",#N/A,TRUE,"GENERAL";"TAB3",#N/A,TRUE,"GENERAL";"TAB4",#N/A,TRUE,"GENERAL";"TAB5",#N/A,TRUE,"GENERAL"}</definedName>
    <definedName name="__v5" localSheetId="3" hidden="1">{"TAB1",#N/A,TRUE,"GENERAL";"TAB2",#N/A,TRUE,"GENERAL";"TAB3",#N/A,TRUE,"GENERAL";"TAB4",#N/A,TRUE,"GENERAL";"TAB5",#N/A,TRUE,"GENERAL"}</definedName>
    <definedName name="__v5" localSheetId="4" hidden="1">{"TAB1",#N/A,TRUE,"GENERAL";"TAB2",#N/A,TRUE,"GENERAL";"TAB3",#N/A,TRUE,"GENERAL";"TAB4",#N/A,TRUE,"GENERAL";"TAB5",#N/A,TRUE,"GENERAL"}</definedName>
    <definedName name="__v5" localSheetId="18" hidden="1">{"TAB1",#N/A,TRUE,"GENERAL";"TAB2",#N/A,TRUE,"GENERAL";"TAB3",#N/A,TRUE,"GENERAL";"TAB4",#N/A,TRUE,"GENERAL";"TAB5",#N/A,TRUE,"GENERAL"}</definedName>
    <definedName name="__v5" localSheetId="17" hidden="1">{"TAB1",#N/A,TRUE,"GENERAL";"TAB2",#N/A,TRUE,"GENERAL";"TAB3",#N/A,TRUE,"GENERAL";"TAB4",#N/A,TRUE,"GENERAL";"TAB5",#N/A,TRUE,"GENERAL"}</definedName>
    <definedName name="__v5" localSheetId="15" hidden="1">{"TAB1",#N/A,TRUE,"GENERAL";"TAB2",#N/A,TRUE,"GENERAL";"TAB3",#N/A,TRUE,"GENERAL";"TAB4",#N/A,TRUE,"GENERAL";"TAB5",#N/A,TRUE,"GENERAL"}</definedName>
    <definedName name="__v5" hidden="1">{"TAB1",#N/A,TRUE,"GENERAL";"TAB2",#N/A,TRUE,"GENERAL";"TAB3",#N/A,TRUE,"GENERAL";"TAB4",#N/A,TRUE,"GENERAL";"TAB5",#N/A,TRUE,"GENERAL"}</definedName>
    <definedName name="__v6" localSheetId="16" hidden="1">{"TAB1",#N/A,TRUE,"GENERAL";"TAB2",#N/A,TRUE,"GENERAL";"TAB3",#N/A,TRUE,"GENERAL";"TAB4",#N/A,TRUE,"GENERAL";"TAB5",#N/A,TRUE,"GENERAL"}</definedName>
    <definedName name="__v6" localSheetId="14" hidden="1">{"TAB1",#N/A,TRUE,"GENERAL";"TAB2",#N/A,TRUE,"GENERAL";"TAB3",#N/A,TRUE,"GENERAL";"TAB4",#N/A,TRUE,"GENERAL";"TAB5",#N/A,TRUE,"GENERAL"}</definedName>
    <definedName name="__v6" localSheetId="3" hidden="1">{"TAB1",#N/A,TRUE,"GENERAL";"TAB2",#N/A,TRUE,"GENERAL";"TAB3",#N/A,TRUE,"GENERAL";"TAB4",#N/A,TRUE,"GENERAL";"TAB5",#N/A,TRUE,"GENERAL"}</definedName>
    <definedName name="__v6" localSheetId="4" hidden="1">{"TAB1",#N/A,TRUE,"GENERAL";"TAB2",#N/A,TRUE,"GENERAL";"TAB3",#N/A,TRUE,"GENERAL";"TAB4",#N/A,TRUE,"GENERAL";"TAB5",#N/A,TRUE,"GENERAL"}</definedName>
    <definedName name="__v6" localSheetId="18" hidden="1">{"TAB1",#N/A,TRUE,"GENERAL";"TAB2",#N/A,TRUE,"GENERAL";"TAB3",#N/A,TRUE,"GENERAL";"TAB4",#N/A,TRUE,"GENERAL";"TAB5",#N/A,TRUE,"GENERAL"}</definedName>
    <definedName name="__v6" localSheetId="17" hidden="1">{"TAB1",#N/A,TRUE,"GENERAL";"TAB2",#N/A,TRUE,"GENERAL";"TAB3",#N/A,TRUE,"GENERAL";"TAB4",#N/A,TRUE,"GENERAL";"TAB5",#N/A,TRUE,"GENERAL"}</definedName>
    <definedName name="__v6" localSheetId="15" hidden="1">{"TAB1",#N/A,TRUE,"GENERAL";"TAB2",#N/A,TRUE,"GENERAL";"TAB3",#N/A,TRUE,"GENERAL";"TAB4",#N/A,TRUE,"GENERAL";"TAB5",#N/A,TRUE,"GENERAL"}</definedName>
    <definedName name="__v6" hidden="1">{"TAB1",#N/A,TRUE,"GENERAL";"TAB2",#N/A,TRUE,"GENERAL";"TAB3",#N/A,TRUE,"GENERAL";"TAB4",#N/A,TRUE,"GENERAL";"TAB5",#N/A,TRUE,"GENERAL"}</definedName>
    <definedName name="__v7" localSheetId="16" hidden="1">{"via1",#N/A,TRUE,"general";"via2",#N/A,TRUE,"general";"via3",#N/A,TRUE,"general"}</definedName>
    <definedName name="__v7" localSheetId="14" hidden="1">{"via1",#N/A,TRUE,"general";"via2",#N/A,TRUE,"general";"via3",#N/A,TRUE,"general"}</definedName>
    <definedName name="__v7" localSheetId="3" hidden="1">{"via1",#N/A,TRUE,"general";"via2",#N/A,TRUE,"general";"via3",#N/A,TRUE,"general"}</definedName>
    <definedName name="__v7" localSheetId="4" hidden="1">{"via1",#N/A,TRUE,"general";"via2",#N/A,TRUE,"general";"via3",#N/A,TRUE,"general"}</definedName>
    <definedName name="__v7" localSheetId="18" hidden="1">{"via1",#N/A,TRUE,"general";"via2",#N/A,TRUE,"general";"via3",#N/A,TRUE,"general"}</definedName>
    <definedName name="__v7" localSheetId="17" hidden="1">{"via1",#N/A,TRUE,"general";"via2",#N/A,TRUE,"general";"via3",#N/A,TRUE,"general"}</definedName>
    <definedName name="__v7" localSheetId="15" hidden="1">{"via1",#N/A,TRUE,"general";"via2",#N/A,TRUE,"general";"via3",#N/A,TRUE,"general"}</definedName>
    <definedName name="__v7" hidden="1">{"via1",#N/A,TRUE,"general";"via2",#N/A,TRUE,"general";"via3",#N/A,TRUE,"general"}</definedName>
    <definedName name="__v8" localSheetId="16" hidden="1">{"TAB1",#N/A,TRUE,"GENERAL";"TAB2",#N/A,TRUE,"GENERAL";"TAB3",#N/A,TRUE,"GENERAL";"TAB4",#N/A,TRUE,"GENERAL";"TAB5",#N/A,TRUE,"GENERAL"}</definedName>
    <definedName name="__v8" localSheetId="14" hidden="1">{"TAB1",#N/A,TRUE,"GENERAL";"TAB2",#N/A,TRUE,"GENERAL";"TAB3",#N/A,TRUE,"GENERAL";"TAB4",#N/A,TRUE,"GENERAL";"TAB5",#N/A,TRUE,"GENERAL"}</definedName>
    <definedName name="__v8" localSheetId="3" hidden="1">{"TAB1",#N/A,TRUE,"GENERAL";"TAB2",#N/A,TRUE,"GENERAL";"TAB3",#N/A,TRUE,"GENERAL";"TAB4",#N/A,TRUE,"GENERAL";"TAB5",#N/A,TRUE,"GENERAL"}</definedName>
    <definedName name="__v8" localSheetId="4" hidden="1">{"TAB1",#N/A,TRUE,"GENERAL";"TAB2",#N/A,TRUE,"GENERAL";"TAB3",#N/A,TRUE,"GENERAL";"TAB4",#N/A,TRUE,"GENERAL";"TAB5",#N/A,TRUE,"GENERAL"}</definedName>
    <definedName name="__v8" localSheetId="18" hidden="1">{"TAB1",#N/A,TRUE,"GENERAL";"TAB2",#N/A,TRUE,"GENERAL";"TAB3",#N/A,TRUE,"GENERAL";"TAB4",#N/A,TRUE,"GENERAL";"TAB5",#N/A,TRUE,"GENERAL"}</definedName>
    <definedName name="__v8" localSheetId="17" hidden="1">{"TAB1",#N/A,TRUE,"GENERAL";"TAB2",#N/A,TRUE,"GENERAL";"TAB3",#N/A,TRUE,"GENERAL";"TAB4",#N/A,TRUE,"GENERAL";"TAB5",#N/A,TRUE,"GENERAL"}</definedName>
    <definedName name="__v8" localSheetId="15" hidden="1">{"TAB1",#N/A,TRUE,"GENERAL";"TAB2",#N/A,TRUE,"GENERAL";"TAB3",#N/A,TRUE,"GENERAL";"TAB4",#N/A,TRUE,"GENERAL";"TAB5",#N/A,TRUE,"GENERAL"}</definedName>
    <definedName name="__v8" hidden="1">{"TAB1",#N/A,TRUE,"GENERAL";"TAB2",#N/A,TRUE,"GENERAL";"TAB3",#N/A,TRUE,"GENERAL";"TAB4",#N/A,TRUE,"GENERAL";"TAB5",#N/A,TRUE,"GENERAL"}</definedName>
    <definedName name="__v9" localSheetId="16" hidden="1">{"TAB1",#N/A,TRUE,"GENERAL";"TAB2",#N/A,TRUE,"GENERAL";"TAB3",#N/A,TRUE,"GENERAL";"TAB4",#N/A,TRUE,"GENERAL";"TAB5",#N/A,TRUE,"GENERAL"}</definedName>
    <definedName name="__v9" localSheetId="14" hidden="1">{"TAB1",#N/A,TRUE,"GENERAL";"TAB2",#N/A,TRUE,"GENERAL";"TAB3",#N/A,TRUE,"GENERAL";"TAB4",#N/A,TRUE,"GENERAL";"TAB5",#N/A,TRUE,"GENERAL"}</definedName>
    <definedName name="__v9" localSheetId="3" hidden="1">{"TAB1",#N/A,TRUE,"GENERAL";"TAB2",#N/A,TRUE,"GENERAL";"TAB3",#N/A,TRUE,"GENERAL";"TAB4",#N/A,TRUE,"GENERAL";"TAB5",#N/A,TRUE,"GENERAL"}</definedName>
    <definedName name="__v9" localSheetId="4" hidden="1">{"TAB1",#N/A,TRUE,"GENERAL";"TAB2",#N/A,TRUE,"GENERAL";"TAB3",#N/A,TRUE,"GENERAL";"TAB4",#N/A,TRUE,"GENERAL";"TAB5",#N/A,TRUE,"GENERAL"}</definedName>
    <definedName name="__v9" localSheetId="18" hidden="1">{"TAB1",#N/A,TRUE,"GENERAL";"TAB2",#N/A,TRUE,"GENERAL";"TAB3",#N/A,TRUE,"GENERAL";"TAB4",#N/A,TRUE,"GENERAL";"TAB5",#N/A,TRUE,"GENERAL"}</definedName>
    <definedName name="__v9" localSheetId="17" hidden="1">{"TAB1",#N/A,TRUE,"GENERAL";"TAB2",#N/A,TRUE,"GENERAL";"TAB3",#N/A,TRUE,"GENERAL";"TAB4",#N/A,TRUE,"GENERAL";"TAB5",#N/A,TRUE,"GENERAL"}</definedName>
    <definedName name="__v9" localSheetId="15" hidden="1">{"TAB1",#N/A,TRUE,"GENERAL";"TAB2",#N/A,TRUE,"GENERAL";"TAB3",#N/A,TRUE,"GENERAL";"TAB4",#N/A,TRUE,"GENERAL";"TAB5",#N/A,TRUE,"GENERAL"}</definedName>
    <definedName name="__v9" hidden="1">{"TAB1",#N/A,TRUE,"GENERAL";"TAB2",#N/A,TRUE,"GENERAL";"TAB3",#N/A,TRUE,"GENERAL";"TAB4",#N/A,TRUE,"GENERAL";"TAB5",#N/A,TRUE,"GENERAL"}</definedName>
    <definedName name="__vfv4" localSheetId="16" hidden="1">{"via1",#N/A,TRUE,"general";"via2",#N/A,TRUE,"general";"via3",#N/A,TRUE,"general"}</definedName>
    <definedName name="__vfv4" localSheetId="14" hidden="1">{"via1",#N/A,TRUE,"general";"via2",#N/A,TRUE,"general";"via3",#N/A,TRUE,"general"}</definedName>
    <definedName name="__vfv4" localSheetId="3" hidden="1">{"via1",#N/A,TRUE,"general";"via2",#N/A,TRUE,"general";"via3",#N/A,TRUE,"general"}</definedName>
    <definedName name="__vfv4" localSheetId="4" hidden="1">{"via1",#N/A,TRUE,"general";"via2",#N/A,TRUE,"general";"via3",#N/A,TRUE,"general"}</definedName>
    <definedName name="__vfv4" localSheetId="18" hidden="1">{"via1",#N/A,TRUE,"general";"via2",#N/A,TRUE,"general";"via3",#N/A,TRUE,"general"}</definedName>
    <definedName name="__vfv4" localSheetId="17" hidden="1">{"via1",#N/A,TRUE,"general";"via2",#N/A,TRUE,"general";"via3",#N/A,TRUE,"general"}</definedName>
    <definedName name="__vfv4" localSheetId="15" hidden="1">{"via1",#N/A,TRUE,"general";"via2",#N/A,TRUE,"general";"via3",#N/A,TRUE,"general"}</definedName>
    <definedName name="__vfv4" hidden="1">{"via1",#N/A,TRUE,"general";"via2",#N/A,TRUE,"general";"via3",#N/A,TRUE,"general"}</definedName>
    <definedName name="__x1" localSheetId="16" hidden="1">{"TAB1",#N/A,TRUE,"GENERAL";"TAB2",#N/A,TRUE,"GENERAL";"TAB3",#N/A,TRUE,"GENERAL";"TAB4",#N/A,TRUE,"GENERAL";"TAB5",#N/A,TRUE,"GENERAL"}</definedName>
    <definedName name="__x1" localSheetId="14" hidden="1">{"TAB1",#N/A,TRUE,"GENERAL";"TAB2",#N/A,TRUE,"GENERAL";"TAB3",#N/A,TRUE,"GENERAL";"TAB4",#N/A,TRUE,"GENERAL";"TAB5",#N/A,TRUE,"GENERAL"}</definedName>
    <definedName name="__x1" localSheetId="3" hidden="1">{"TAB1",#N/A,TRUE,"GENERAL";"TAB2",#N/A,TRUE,"GENERAL";"TAB3",#N/A,TRUE,"GENERAL";"TAB4",#N/A,TRUE,"GENERAL";"TAB5",#N/A,TRUE,"GENERAL"}</definedName>
    <definedName name="__x1" localSheetId="4" hidden="1">{"TAB1",#N/A,TRUE,"GENERAL";"TAB2",#N/A,TRUE,"GENERAL";"TAB3",#N/A,TRUE,"GENERAL";"TAB4",#N/A,TRUE,"GENERAL";"TAB5",#N/A,TRUE,"GENERAL"}</definedName>
    <definedName name="__x1" localSheetId="18" hidden="1">{"TAB1",#N/A,TRUE,"GENERAL";"TAB2",#N/A,TRUE,"GENERAL";"TAB3",#N/A,TRUE,"GENERAL";"TAB4",#N/A,TRUE,"GENERAL";"TAB5",#N/A,TRUE,"GENERAL"}</definedName>
    <definedName name="__x1" localSheetId="17" hidden="1">{"TAB1",#N/A,TRUE,"GENERAL";"TAB2",#N/A,TRUE,"GENERAL";"TAB3",#N/A,TRUE,"GENERAL";"TAB4",#N/A,TRUE,"GENERAL";"TAB5",#N/A,TRUE,"GENERAL"}</definedName>
    <definedName name="__x1" localSheetId="15" hidden="1">{"TAB1",#N/A,TRUE,"GENERAL";"TAB2",#N/A,TRUE,"GENERAL";"TAB3",#N/A,TRUE,"GENERAL";"TAB4",#N/A,TRUE,"GENERAL";"TAB5",#N/A,TRUE,"GENERAL"}</definedName>
    <definedName name="__x1" hidden="1">{"TAB1",#N/A,TRUE,"GENERAL";"TAB2",#N/A,TRUE,"GENERAL";"TAB3",#N/A,TRUE,"GENERAL";"TAB4",#N/A,TRUE,"GENERAL";"TAB5",#N/A,TRUE,"GENERAL"}</definedName>
    <definedName name="__x2" localSheetId="16" hidden="1">{"via1",#N/A,TRUE,"general";"via2",#N/A,TRUE,"general";"via3",#N/A,TRUE,"general"}</definedName>
    <definedName name="__x2" localSheetId="14" hidden="1">{"via1",#N/A,TRUE,"general";"via2",#N/A,TRUE,"general";"via3",#N/A,TRUE,"general"}</definedName>
    <definedName name="__x2" localSheetId="3" hidden="1">{"via1",#N/A,TRUE,"general";"via2",#N/A,TRUE,"general";"via3",#N/A,TRUE,"general"}</definedName>
    <definedName name="__x2" localSheetId="4" hidden="1">{"via1",#N/A,TRUE,"general";"via2",#N/A,TRUE,"general";"via3",#N/A,TRUE,"general"}</definedName>
    <definedName name="__x2" localSheetId="18" hidden="1">{"via1",#N/A,TRUE,"general";"via2",#N/A,TRUE,"general";"via3",#N/A,TRUE,"general"}</definedName>
    <definedName name="__x2" localSheetId="17" hidden="1">{"via1",#N/A,TRUE,"general";"via2",#N/A,TRUE,"general";"via3",#N/A,TRUE,"general"}</definedName>
    <definedName name="__x2" localSheetId="15" hidden="1">{"via1",#N/A,TRUE,"general";"via2",#N/A,TRUE,"general";"via3",#N/A,TRUE,"general"}</definedName>
    <definedName name="__x2" hidden="1">{"via1",#N/A,TRUE,"general";"via2",#N/A,TRUE,"general";"via3",#N/A,TRUE,"general"}</definedName>
    <definedName name="__x3" localSheetId="16" hidden="1">{"via1",#N/A,TRUE,"general";"via2",#N/A,TRUE,"general";"via3",#N/A,TRUE,"general"}</definedName>
    <definedName name="__x3" localSheetId="14" hidden="1">{"via1",#N/A,TRUE,"general";"via2",#N/A,TRUE,"general";"via3",#N/A,TRUE,"general"}</definedName>
    <definedName name="__x3" localSheetId="3" hidden="1">{"via1",#N/A,TRUE,"general";"via2",#N/A,TRUE,"general";"via3",#N/A,TRUE,"general"}</definedName>
    <definedName name="__x3" localSheetId="4" hidden="1">{"via1",#N/A,TRUE,"general";"via2",#N/A,TRUE,"general";"via3",#N/A,TRUE,"general"}</definedName>
    <definedName name="__x3" localSheetId="18" hidden="1">{"via1",#N/A,TRUE,"general";"via2",#N/A,TRUE,"general";"via3",#N/A,TRUE,"general"}</definedName>
    <definedName name="__x3" localSheetId="17" hidden="1">{"via1",#N/A,TRUE,"general";"via2",#N/A,TRUE,"general";"via3",#N/A,TRUE,"general"}</definedName>
    <definedName name="__x3" localSheetId="15" hidden="1">{"via1",#N/A,TRUE,"general";"via2",#N/A,TRUE,"general";"via3",#N/A,TRUE,"general"}</definedName>
    <definedName name="__x3" hidden="1">{"via1",#N/A,TRUE,"general";"via2",#N/A,TRUE,"general";"via3",#N/A,TRUE,"general"}</definedName>
    <definedName name="__x4" localSheetId="16" hidden="1">{"via1",#N/A,TRUE,"general";"via2",#N/A,TRUE,"general";"via3",#N/A,TRUE,"general"}</definedName>
    <definedName name="__x4" localSheetId="14" hidden="1">{"via1",#N/A,TRUE,"general";"via2",#N/A,TRUE,"general";"via3",#N/A,TRUE,"general"}</definedName>
    <definedName name="__x4" localSheetId="3" hidden="1">{"via1",#N/A,TRUE,"general";"via2",#N/A,TRUE,"general";"via3",#N/A,TRUE,"general"}</definedName>
    <definedName name="__x4" localSheetId="4" hidden="1">{"via1",#N/A,TRUE,"general";"via2",#N/A,TRUE,"general";"via3",#N/A,TRUE,"general"}</definedName>
    <definedName name="__x4" localSheetId="18" hidden="1">{"via1",#N/A,TRUE,"general";"via2",#N/A,TRUE,"general";"via3",#N/A,TRUE,"general"}</definedName>
    <definedName name="__x4" localSheetId="17" hidden="1">{"via1",#N/A,TRUE,"general";"via2",#N/A,TRUE,"general";"via3",#N/A,TRUE,"general"}</definedName>
    <definedName name="__x4" localSheetId="15" hidden="1">{"via1",#N/A,TRUE,"general";"via2",#N/A,TRUE,"general";"via3",#N/A,TRUE,"general"}</definedName>
    <definedName name="__x4" hidden="1">{"via1",#N/A,TRUE,"general";"via2",#N/A,TRUE,"general";"via3",#N/A,TRUE,"general"}</definedName>
    <definedName name="__x5" localSheetId="16" hidden="1">{"TAB1",#N/A,TRUE,"GENERAL";"TAB2",#N/A,TRUE,"GENERAL";"TAB3",#N/A,TRUE,"GENERAL";"TAB4",#N/A,TRUE,"GENERAL";"TAB5",#N/A,TRUE,"GENERAL"}</definedName>
    <definedName name="__x5" localSheetId="14" hidden="1">{"TAB1",#N/A,TRUE,"GENERAL";"TAB2",#N/A,TRUE,"GENERAL";"TAB3",#N/A,TRUE,"GENERAL";"TAB4",#N/A,TRUE,"GENERAL";"TAB5",#N/A,TRUE,"GENERAL"}</definedName>
    <definedName name="__x5" localSheetId="3" hidden="1">{"TAB1",#N/A,TRUE,"GENERAL";"TAB2",#N/A,TRUE,"GENERAL";"TAB3",#N/A,TRUE,"GENERAL";"TAB4",#N/A,TRUE,"GENERAL";"TAB5",#N/A,TRUE,"GENERAL"}</definedName>
    <definedName name="__x5" localSheetId="4" hidden="1">{"TAB1",#N/A,TRUE,"GENERAL";"TAB2",#N/A,TRUE,"GENERAL";"TAB3",#N/A,TRUE,"GENERAL";"TAB4",#N/A,TRUE,"GENERAL";"TAB5",#N/A,TRUE,"GENERAL"}</definedName>
    <definedName name="__x5" localSheetId="18" hidden="1">{"TAB1",#N/A,TRUE,"GENERAL";"TAB2",#N/A,TRUE,"GENERAL";"TAB3",#N/A,TRUE,"GENERAL";"TAB4",#N/A,TRUE,"GENERAL";"TAB5",#N/A,TRUE,"GENERAL"}</definedName>
    <definedName name="__x5" localSheetId="17" hidden="1">{"TAB1",#N/A,TRUE,"GENERAL";"TAB2",#N/A,TRUE,"GENERAL";"TAB3",#N/A,TRUE,"GENERAL";"TAB4",#N/A,TRUE,"GENERAL";"TAB5",#N/A,TRUE,"GENERAL"}</definedName>
    <definedName name="__x5" localSheetId="15" hidden="1">{"TAB1",#N/A,TRUE,"GENERAL";"TAB2",#N/A,TRUE,"GENERAL";"TAB3",#N/A,TRUE,"GENERAL";"TAB4",#N/A,TRUE,"GENERAL";"TAB5",#N/A,TRUE,"GENERAL"}</definedName>
    <definedName name="__x5" hidden="1">{"TAB1",#N/A,TRUE,"GENERAL";"TAB2",#N/A,TRUE,"GENERAL";"TAB3",#N/A,TRUE,"GENERAL";"TAB4",#N/A,TRUE,"GENERAL";"TAB5",#N/A,TRUE,"GENERAL"}</definedName>
    <definedName name="__x6" localSheetId="16" hidden="1">{"TAB1",#N/A,TRUE,"GENERAL";"TAB2",#N/A,TRUE,"GENERAL";"TAB3",#N/A,TRUE,"GENERAL";"TAB4",#N/A,TRUE,"GENERAL";"TAB5",#N/A,TRUE,"GENERAL"}</definedName>
    <definedName name="__x6" localSheetId="14" hidden="1">{"TAB1",#N/A,TRUE,"GENERAL";"TAB2",#N/A,TRUE,"GENERAL";"TAB3",#N/A,TRUE,"GENERAL";"TAB4",#N/A,TRUE,"GENERAL";"TAB5",#N/A,TRUE,"GENERAL"}</definedName>
    <definedName name="__x6" localSheetId="3" hidden="1">{"TAB1",#N/A,TRUE,"GENERAL";"TAB2",#N/A,TRUE,"GENERAL";"TAB3",#N/A,TRUE,"GENERAL";"TAB4",#N/A,TRUE,"GENERAL";"TAB5",#N/A,TRUE,"GENERAL"}</definedName>
    <definedName name="__x6" localSheetId="4" hidden="1">{"TAB1",#N/A,TRUE,"GENERAL";"TAB2",#N/A,TRUE,"GENERAL";"TAB3",#N/A,TRUE,"GENERAL";"TAB4",#N/A,TRUE,"GENERAL";"TAB5",#N/A,TRUE,"GENERAL"}</definedName>
    <definedName name="__x6" localSheetId="18" hidden="1">{"TAB1",#N/A,TRUE,"GENERAL";"TAB2",#N/A,TRUE,"GENERAL";"TAB3",#N/A,TRUE,"GENERAL";"TAB4",#N/A,TRUE,"GENERAL";"TAB5",#N/A,TRUE,"GENERAL"}</definedName>
    <definedName name="__x6" localSheetId="17" hidden="1">{"TAB1",#N/A,TRUE,"GENERAL";"TAB2",#N/A,TRUE,"GENERAL";"TAB3",#N/A,TRUE,"GENERAL";"TAB4",#N/A,TRUE,"GENERAL";"TAB5",#N/A,TRUE,"GENERAL"}</definedName>
    <definedName name="__x6" localSheetId="15" hidden="1">{"TAB1",#N/A,TRUE,"GENERAL";"TAB2",#N/A,TRUE,"GENERAL";"TAB3",#N/A,TRUE,"GENERAL";"TAB4",#N/A,TRUE,"GENERAL";"TAB5",#N/A,TRUE,"GENERAL"}</definedName>
    <definedName name="__x6" hidden="1">{"TAB1",#N/A,TRUE,"GENERAL";"TAB2",#N/A,TRUE,"GENERAL";"TAB3",#N/A,TRUE,"GENERAL";"TAB4",#N/A,TRUE,"GENERAL";"TAB5",#N/A,TRUE,"GENERAL"}</definedName>
    <definedName name="__x7" localSheetId="16" hidden="1">{"TAB1",#N/A,TRUE,"GENERAL";"TAB2",#N/A,TRUE,"GENERAL";"TAB3",#N/A,TRUE,"GENERAL";"TAB4",#N/A,TRUE,"GENERAL";"TAB5",#N/A,TRUE,"GENERAL"}</definedName>
    <definedName name="__x7" localSheetId="14" hidden="1">{"TAB1",#N/A,TRUE,"GENERAL";"TAB2",#N/A,TRUE,"GENERAL";"TAB3",#N/A,TRUE,"GENERAL";"TAB4",#N/A,TRUE,"GENERAL";"TAB5",#N/A,TRUE,"GENERAL"}</definedName>
    <definedName name="__x7" localSheetId="3" hidden="1">{"TAB1",#N/A,TRUE,"GENERAL";"TAB2",#N/A,TRUE,"GENERAL";"TAB3",#N/A,TRUE,"GENERAL";"TAB4",#N/A,TRUE,"GENERAL";"TAB5",#N/A,TRUE,"GENERAL"}</definedName>
    <definedName name="__x7" localSheetId="4" hidden="1">{"TAB1",#N/A,TRUE,"GENERAL";"TAB2",#N/A,TRUE,"GENERAL";"TAB3",#N/A,TRUE,"GENERAL";"TAB4",#N/A,TRUE,"GENERAL";"TAB5",#N/A,TRUE,"GENERAL"}</definedName>
    <definedName name="__x7" localSheetId="18" hidden="1">{"TAB1",#N/A,TRUE,"GENERAL";"TAB2",#N/A,TRUE,"GENERAL";"TAB3",#N/A,TRUE,"GENERAL";"TAB4",#N/A,TRUE,"GENERAL";"TAB5",#N/A,TRUE,"GENERAL"}</definedName>
    <definedName name="__x7" localSheetId="17" hidden="1">{"TAB1",#N/A,TRUE,"GENERAL";"TAB2",#N/A,TRUE,"GENERAL";"TAB3",#N/A,TRUE,"GENERAL";"TAB4",#N/A,TRUE,"GENERAL";"TAB5",#N/A,TRUE,"GENERAL"}</definedName>
    <definedName name="__x7" localSheetId="15" hidden="1">{"TAB1",#N/A,TRUE,"GENERAL";"TAB2",#N/A,TRUE,"GENERAL";"TAB3",#N/A,TRUE,"GENERAL";"TAB4",#N/A,TRUE,"GENERAL";"TAB5",#N/A,TRUE,"GENERAL"}</definedName>
    <definedName name="__x7" hidden="1">{"TAB1",#N/A,TRUE,"GENERAL";"TAB2",#N/A,TRUE,"GENERAL";"TAB3",#N/A,TRUE,"GENERAL";"TAB4",#N/A,TRUE,"GENERAL";"TAB5",#N/A,TRUE,"GENERAL"}</definedName>
    <definedName name="__x8" localSheetId="16" hidden="1">{"via1",#N/A,TRUE,"general";"via2",#N/A,TRUE,"general";"via3",#N/A,TRUE,"general"}</definedName>
    <definedName name="__x8" localSheetId="14" hidden="1">{"via1",#N/A,TRUE,"general";"via2",#N/A,TRUE,"general";"via3",#N/A,TRUE,"general"}</definedName>
    <definedName name="__x8" localSheetId="3" hidden="1">{"via1",#N/A,TRUE,"general";"via2",#N/A,TRUE,"general";"via3",#N/A,TRUE,"general"}</definedName>
    <definedName name="__x8" localSheetId="4" hidden="1">{"via1",#N/A,TRUE,"general";"via2",#N/A,TRUE,"general";"via3",#N/A,TRUE,"general"}</definedName>
    <definedName name="__x8" localSheetId="18" hidden="1">{"via1",#N/A,TRUE,"general";"via2",#N/A,TRUE,"general";"via3",#N/A,TRUE,"general"}</definedName>
    <definedName name="__x8" localSheetId="17" hidden="1">{"via1",#N/A,TRUE,"general";"via2",#N/A,TRUE,"general";"via3",#N/A,TRUE,"general"}</definedName>
    <definedName name="__x8" localSheetId="15" hidden="1">{"via1",#N/A,TRUE,"general";"via2",#N/A,TRUE,"general";"via3",#N/A,TRUE,"general"}</definedName>
    <definedName name="__x8" hidden="1">{"via1",#N/A,TRUE,"general";"via2",#N/A,TRUE,"general";"via3",#N/A,TRUE,"general"}</definedName>
    <definedName name="__x9" localSheetId="16" hidden="1">{"TAB1",#N/A,TRUE,"GENERAL";"TAB2",#N/A,TRUE,"GENERAL";"TAB3",#N/A,TRUE,"GENERAL";"TAB4",#N/A,TRUE,"GENERAL";"TAB5",#N/A,TRUE,"GENERAL"}</definedName>
    <definedName name="__x9" localSheetId="14" hidden="1">{"TAB1",#N/A,TRUE,"GENERAL";"TAB2",#N/A,TRUE,"GENERAL";"TAB3",#N/A,TRUE,"GENERAL";"TAB4",#N/A,TRUE,"GENERAL";"TAB5",#N/A,TRUE,"GENERAL"}</definedName>
    <definedName name="__x9" localSheetId="3" hidden="1">{"TAB1",#N/A,TRUE,"GENERAL";"TAB2",#N/A,TRUE,"GENERAL";"TAB3",#N/A,TRUE,"GENERAL";"TAB4",#N/A,TRUE,"GENERAL";"TAB5",#N/A,TRUE,"GENERAL"}</definedName>
    <definedName name="__x9" localSheetId="4" hidden="1">{"TAB1",#N/A,TRUE,"GENERAL";"TAB2",#N/A,TRUE,"GENERAL";"TAB3",#N/A,TRUE,"GENERAL";"TAB4",#N/A,TRUE,"GENERAL";"TAB5",#N/A,TRUE,"GENERAL"}</definedName>
    <definedName name="__x9" localSheetId="18" hidden="1">{"TAB1",#N/A,TRUE,"GENERAL";"TAB2",#N/A,TRUE,"GENERAL";"TAB3",#N/A,TRUE,"GENERAL";"TAB4",#N/A,TRUE,"GENERAL";"TAB5",#N/A,TRUE,"GENERAL"}</definedName>
    <definedName name="__x9" localSheetId="17" hidden="1">{"TAB1",#N/A,TRUE,"GENERAL";"TAB2",#N/A,TRUE,"GENERAL";"TAB3",#N/A,TRUE,"GENERAL";"TAB4",#N/A,TRUE,"GENERAL";"TAB5",#N/A,TRUE,"GENERAL"}</definedName>
    <definedName name="__x9" localSheetId="15" hidden="1">{"TAB1",#N/A,TRUE,"GENERAL";"TAB2",#N/A,TRUE,"GENERAL";"TAB3",#N/A,TRUE,"GENERAL";"TAB4",#N/A,TRUE,"GENERAL";"TAB5",#N/A,TRUE,"GENERAL"}</definedName>
    <definedName name="__x9" hidden="1">{"TAB1",#N/A,TRUE,"GENERAL";"TAB2",#N/A,TRUE,"GENERAL";"TAB3",#N/A,TRUE,"GENERAL";"TAB4",#N/A,TRUE,"GENERAL";"TAB5",#N/A,TRUE,"GENERAL"}</definedName>
    <definedName name="__y2" localSheetId="16" hidden="1">{"TAB1",#N/A,TRUE,"GENERAL";"TAB2",#N/A,TRUE,"GENERAL";"TAB3",#N/A,TRUE,"GENERAL";"TAB4",#N/A,TRUE,"GENERAL";"TAB5",#N/A,TRUE,"GENERAL"}</definedName>
    <definedName name="__y2" localSheetId="14" hidden="1">{"TAB1",#N/A,TRUE,"GENERAL";"TAB2",#N/A,TRUE,"GENERAL";"TAB3",#N/A,TRUE,"GENERAL";"TAB4",#N/A,TRUE,"GENERAL";"TAB5",#N/A,TRUE,"GENERAL"}</definedName>
    <definedName name="__y2" localSheetId="3" hidden="1">{"TAB1",#N/A,TRUE,"GENERAL";"TAB2",#N/A,TRUE,"GENERAL";"TAB3",#N/A,TRUE,"GENERAL";"TAB4",#N/A,TRUE,"GENERAL";"TAB5",#N/A,TRUE,"GENERAL"}</definedName>
    <definedName name="__y2" localSheetId="4" hidden="1">{"TAB1",#N/A,TRUE,"GENERAL";"TAB2",#N/A,TRUE,"GENERAL";"TAB3",#N/A,TRUE,"GENERAL";"TAB4",#N/A,TRUE,"GENERAL";"TAB5",#N/A,TRUE,"GENERAL"}</definedName>
    <definedName name="__y2" localSheetId="18" hidden="1">{"TAB1",#N/A,TRUE,"GENERAL";"TAB2",#N/A,TRUE,"GENERAL";"TAB3",#N/A,TRUE,"GENERAL";"TAB4",#N/A,TRUE,"GENERAL";"TAB5",#N/A,TRUE,"GENERAL"}</definedName>
    <definedName name="__y2" localSheetId="17" hidden="1">{"TAB1",#N/A,TRUE,"GENERAL";"TAB2",#N/A,TRUE,"GENERAL";"TAB3",#N/A,TRUE,"GENERAL";"TAB4",#N/A,TRUE,"GENERAL";"TAB5",#N/A,TRUE,"GENERAL"}</definedName>
    <definedName name="__y2" localSheetId="15" hidden="1">{"TAB1",#N/A,TRUE,"GENERAL";"TAB2",#N/A,TRUE,"GENERAL";"TAB3",#N/A,TRUE,"GENERAL";"TAB4",#N/A,TRUE,"GENERAL";"TAB5",#N/A,TRUE,"GENERAL"}</definedName>
    <definedName name="__y2" hidden="1">{"TAB1",#N/A,TRUE,"GENERAL";"TAB2",#N/A,TRUE,"GENERAL";"TAB3",#N/A,TRUE,"GENERAL";"TAB4",#N/A,TRUE,"GENERAL";"TAB5",#N/A,TRUE,"GENERAL"}</definedName>
    <definedName name="__y3" localSheetId="16" hidden="1">{"via1",#N/A,TRUE,"general";"via2",#N/A,TRUE,"general";"via3",#N/A,TRUE,"general"}</definedName>
    <definedName name="__y3" localSheetId="14" hidden="1">{"via1",#N/A,TRUE,"general";"via2",#N/A,TRUE,"general";"via3",#N/A,TRUE,"general"}</definedName>
    <definedName name="__y3" localSheetId="3" hidden="1">{"via1",#N/A,TRUE,"general";"via2",#N/A,TRUE,"general";"via3",#N/A,TRUE,"general"}</definedName>
    <definedName name="__y3" localSheetId="4" hidden="1">{"via1",#N/A,TRUE,"general";"via2",#N/A,TRUE,"general";"via3",#N/A,TRUE,"general"}</definedName>
    <definedName name="__y3" localSheetId="18" hidden="1">{"via1",#N/A,TRUE,"general";"via2",#N/A,TRUE,"general";"via3",#N/A,TRUE,"general"}</definedName>
    <definedName name="__y3" localSheetId="17" hidden="1">{"via1",#N/A,TRUE,"general";"via2",#N/A,TRUE,"general";"via3",#N/A,TRUE,"general"}</definedName>
    <definedName name="__y3" localSheetId="15" hidden="1">{"via1",#N/A,TRUE,"general";"via2",#N/A,TRUE,"general";"via3",#N/A,TRUE,"general"}</definedName>
    <definedName name="__y3" hidden="1">{"via1",#N/A,TRUE,"general";"via2",#N/A,TRUE,"general";"via3",#N/A,TRUE,"general"}</definedName>
    <definedName name="__y4" localSheetId="16" hidden="1">{"via1",#N/A,TRUE,"general";"via2",#N/A,TRUE,"general";"via3",#N/A,TRUE,"general"}</definedName>
    <definedName name="__y4" localSheetId="14" hidden="1">{"via1",#N/A,TRUE,"general";"via2",#N/A,TRUE,"general";"via3",#N/A,TRUE,"general"}</definedName>
    <definedName name="__y4" localSheetId="3" hidden="1">{"via1",#N/A,TRUE,"general";"via2",#N/A,TRUE,"general";"via3",#N/A,TRUE,"general"}</definedName>
    <definedName name="__y4" localSheetId="4" hidden="1">{"via1",#N/A,TRUE,"general";"via2",#N/A,TRUE,"general";"via3",#N/A,TRUE,"general"}</definedName>
    <definedName name="__y4" localSheetId="18" hidden="1">{"via1",#N/A,TRUE,"general";"via2",#N/A,TRUE,"general";"via3",#N/A,TRUE,"general"}</definedName>
    <definedName name="__y4" localSheetId="17" hidden="1">{"via1",#N/A,TRUE,"general";"via2",#N/A,TRUE,"general";"via3",#N/A,TRUE,"general"}</definedName>
    <definedName name="__y4" localSheetId="15" hidden="1">{"via1",#N/A,TRUE,"general";"via2",#N/A,TRUE,"general";"via3",#N/A,TRUE,"general"}</definedName>
    <definedName name="__y4" hidden="1">{"via1",#N/A,TRUE,"general";"via2",#N/A,TRUE,"general";"via3",#N/A,TRUE,"general"}</definedName>
    <definedName name="__y5" localSheetId="16" hidden="1">{"TAB1",#N/A,TRUE,"GENERAL";"TAB2",#N/A,TRUE,"GENERAL";"TAB3",#N/A,TRUE,"GENERAL";"TAB4",#N/A,TRUE,"GENERAL";"TAB5",#N/A,TRUE,"GENERAL"}</definedName>
    <definedName name="__y5" localSheetId="14" hidden="1">{"TAB1",#N/A,TRUE,"GENERAL";"TAB2",#N/A,TRUE,"GENERAL";"TAB3",#N/A,TRUE,"GENERAL";"TAB4",#N/A,TRUE,"GENERAL";"TAB5",#N/A,TRUE,"GENERAL"}</definedName>
    <definedName name="__y5" localSheetId="3" hidden="1">{"TAB1",#N/A,TRUE,"GENERAL";"TAB2",#N/A,TRUE,"GENERAL";"TAB3",#N/A,TRUE,"GENERAL";"TAB4",#N/A,TRUE,"GENERAL";"TAB5",#N/A,TRUE,"GENERAL"}</definedName>
    <definedName name="__y5" localSheetId="4" hidden="1">{"TAB1",#N/A,TRUE,"GENERAL";"TAB2",#N/A,TRUE,"GENERAL";"TAB3",#N/A,TRUE,"GENERAL";"TAB4",#N/A,TRUE,"GENERAL";"TAB5",#N/A,TRUE,"GENERAL"}</definedName>
    <definedName name="__y5" localSheetId="18" hidden="1">{"TAB1",#N/A,TRUE,"GENERAL";"TAB2",#N/A,TRUE,"GENERAL";"TAB3",#N/A,TRUE,"GENERAL";"TAB4",#N/A,TRUE,"GENERAL";"TAB5",#N/A,TRUE,"GENERAL"}</definedName>
    <definedName name="__y5" localSheetId="17" hidden="1">{"TAB1",#N/A,TRUE,"GENERAL";"TAB2",#N/A,TRUE,"GENERAL";"TAB3",#N/A,TRUE,"GENERAL";"TAB4",#N/A,TRUE,"GENERAL";"TAB5",#N/A,TRUE,"GENERAL"}</definedName>
    <definedName name="__y5" localSheetId="15" hidden="1">{"TAB1",#N/A,TRUE,"GENERAL";"TAB2",#N/A,TRUE,"GENERAL";"TAB3",#N/A,TRUE,"GENERAL";"TAB4",#N/A,TRUE,"GENERAL";"TAB5",#N/A,TRUE,"GENERAL"}</definedName>
    <definedName name="__y5" hidden="1">{"TAB1",#N/A,TRUE,"GENERAL";"TAB2",#N/A,TRUE,"GENERAL";"TAB3",#N/A,TRUE,"GENERAL";"TAB4",#N/A,TRUE,"GENERAL";"TAB5",#N/A,TRUE,"GENERAL"}</definedName>
    <definedName name="__y6" localSheetId="16" hidden="1">{"via1",#N/A,TRUE,"general";"via2",#N/A,TRUE,"general";"via3",#N/A,TRUE,"general"}</definedName>
    <definedName name="__y6" localSheetId="14" hidden="1">{"via1",#N/A,TRUE,"general";"via2",#N/A,TRUE,"general";"via3",#N/A,TRUE,"general"}</definedName>
    <definedName name="__y6" localSheetId="3" hidden="1">{"via1",#N/A,TRUE,"general";"via2",#N/A,TRUE,"general";"via3",#N/A,TRUE,"general"}</definedName>
    <definedName name="__y6" localSheetId="4" hidden="1">{"via1",#N/A,TRUE,"general";"via2",#N/A,TRUE,"general";"via3",#N/A,TRUE,"general"}</definedName>
    <definedName name="__y6" localSheetId="18" hidden="1">{"via1",#N/A,TRUE,"general";"via2",#N/A,TRUE,"general";"via3",#N/A,TRUE,"general"}</definedName>
    <definedName name="__y6" localSheetId="17" hidden="1">{"via1",#N/A,TRUE,"general";"via2",#N/A,TRUE,"general";"via3",#N/A,TRUE,"general"}</definedName>
    <definedName name="__y6" localSheetId="15" hidden="1">{"via1",#N/A,TRUE,"general";"via2",#N/A,TRUE,"general";"via3",#N/A,TRUE,"general"}</definedName>
    <definedName name="__y6" hidden="1">{"via1",#N/A,TRUE,"general";"via2",#N/A,TRUE,"general";"via3",#N/A,TRUE,"general"}</definedName>
    <definedName name="__y7" localSheetId="16" hidden="1">{"via1",#N/A,TRUE,"general";"via2",#N/A,TRUE,"general";"via3",#N/A,TRUE,"general"}</definedName>
    <definedName name="__y7" localSheetId="14" hidden="1">{"via1",#N/A,TRUE,"general";"via2",#N/A,TRUE,"general";"via3",#N/A,TRUE,"general"}</definedName>
    <definedName name="__y7" localSheetId="3" hidden="1">{"via1",#N/A,TRUE,"general";"via2",#N/A,TRUE,"general";"via3",#N/A,TRUE,"general"}</definedName>
    <definedName name="__y7" localSheetId="4" hidden="1">{"via1",#N/A,TRUE,"general";"via2",#N/A,TRUE,"general";"via3",#N/A,TRUE,"general"}</definedName>
    <definedName name="__y7" localSheetId="18" hidden="1">{"via1",#N/A,TRUE,"general";"via2",#N/A,TRUE,"general";"via3",#N/A,TRUE,"general"}</definedName>
    <definedName name="__y7" localSheetId="17" hidden="1">{"via1",#N/A,TRUE,"general";"via2",#N/A,TRUE,"general";"via3",#N/A,TRUE,"general"}</definedName>
    <definedName name="__y7" localSheetId="15" hidden="1">{"via1",#N/A,TRUE,"general";"via2",#N/A,TRUE,"general";"via3",#N/A,TRUE,"general"}</definedName>
    <definedName name="__y7" hidden="1">{"via1",#N/A,TRUE,"general";"via2",#N/A,TRUE,"general";"via3",#N/A,TRUE,"general"}</definedName>
    <definedName name="__y8" localSheetId="16" hidden="1">{"via1",#N/A,TRUE,"general";"via2",#N/A,TRUE,"general";"via3",#N/A,TRUE,"general"}</definedName>
    <definedName name="__y8" localSheetId="14" hidden="1">{"via1",#N/A,TRUE,"general";"via2",#N/A,TRUE,"general";"via3",#N/A,TRUE,"general"}</definedName>
    <definedName name="__y8" localSheetId="3" hidden="1">{"via1",#N/A,TRUE,"general";"via2",#N/A,TRUE,"general";"via3",#N/A,TRUE,"general"}</definedName>
    <definedName name="__y8" localSheetId="4" hidden="1">{"via1",#N/A,TRUE,"general";"via2",#N/A,TRUE,"general";"via3",#N/A,TRUE,"general"}</definedName>
    <definedName name="__y8" localSheetId="18" hidden="1">{"via1",#N/A,TRUE,"general";"via2",#N/A,TRUE,"general";"via3",#N/A,TRUE,"general"}</definedName>
    <definedName name="__y8" localSheetId="17" hidden="1">{"via1",#N/A,TRUE,"general";"via2",#N/A,TRUE,"general";"via3",#N/A,TRUE,"general"}</definedName>
    <definedName name="__y8" localSheetId="15" hidden="1">{"via1",#N/A,TRUE,"general";"via2",#N/A,TRUE,"general";"via3",#N/A,TRUE,"general"}</definedName>
    <definedName name="__y8" hidden="1">{"via1",#N/A,TRUE,"general";"via2",#N/A,TRUE,"general";"via3",#N/A,TRUE,"general"}</definedName>
    <definedName name="__y9" localSheetId="16" hidden="1">{"TAB1",#N/A,TRUE,"GENERAL";"TAB2",#N/A,TRUE,"GENERAL";"TAB3",#N/A,TRUE,"GENERAL";"TAB4",#N/A,TRUE,"GENERAL";"TAB5",#N/A,TRUE,"GENERAL"}</definedName>
    <definedName name="__y9" localSheetId="14" hidden="1">{"TAB1",#N/A,TRUE,"GENERAL";"TAB2",#N/A,TRUE,"GENERAL";"TAB3",#N/A,TRUE,"GENERAL";"TAB4",#N/A,TRUE,"GENERAL";"TAB5",#N/A,TRUE,"GENERAL"}</definedName>
    <definedName name="__y9" localSheetId="3" hidden="1">{"TAB1",#N/A,TRUE,"GENERAL";"TAB2",#N/A,TRUE,"GENERAL";"TAB3",#N/A,TRUE,"GENERAL";"TAB4",#N/A,TRUE,"GENERAL";"TAB5",#N/A,TRUE,"GENERAL"}</definedName>
    <definedName name="__y9" localSheetId="4" hidden="1">{"TAB1",#N/A,TRUE,"GENERAL";"TAB2",#N/A,TRUE,"GENERAL";"TAB3",#N/A,TRUE,"GENERAL";"TAB4",#N/A,TRUE,"GENERAL";"TAB5",#N/A,TRUE,"GENERAL"}</definedName>
    <definedName name="__y9" localSheetId="18" hidden="1">{"TAB1",#N/A,TRUE,"GENERAL";"TAB2",#N/A,TRUE,"GENERAL";"TAB3",#N/A,TRUE,"GENERAL";"TAB4",#N/A,TRUE,"GENERAL";"TAB5",#N/A,TRUE,"GENERAL"}</definedName>
    <definedName name="__y9" localSheetId="17" hidden="1">{"TAB1",#N/A,TRUE,"GENERAL";"TAB2",#N/A,TRUE,"GENERAL";"TAB3",#N/A,TRUE,"GENERAL";"TAB4",#N/A,TRUE,"GENERAL";"TAB5",#N/A,TRUE,"GENERAL"}</definedName>
    <definedName name="__y9" localSheetId="15" hidden="1">{"TAB1",#N/A,TRUE,"GENERAL";"TAB2",#N/A,TRUE,"GENERAL";"TAB3",#N/A,TRUE,"GENERAL";"TAB4",#N/A,TRUE,"GENERAL";"TAB5",#N/A,TRUE,"GENERAL"}</definedName>
    <definedName name="__y9" hidden="1">{"TAB1",#N/A,TRUE,"GENERAL";"TAB2",#N/A,TRUE,"GENERAL";"TAB3",#N/A,TRUE,"GENERAL";"TAB4",#N/A,TRUE,"GENERAL";"TAB5",#N/A,TRUE,"GENERAL"}</definedName>
    <definedName name="__z1" localSheetId="16" hidden="1">{"TAB1",#N/A,TRUE,"GENERAL";"TAB2",#N/A,TRUE,"GENERAL";"TAB3",#N/A,TRUE,"GENERAL";"TAB4",#N/A,TRUE,"GENERAL";"TAB5",#N/A,TRUE,"GENERAL"}</definedName>
    <definedName name="__z1" localSheetId="14" hidden="1">{"TAB1",#N/A,TRUE,"GENERAL";"TAB2",#N/A,TRUE,"GENERAL";"TAB3",#N/A,TRUE,"GENERAL";"TAB4",#N/A,TRUE,"GENERAL";"TAB5",#N/A,TRUE,"GENERAL"}</definedName>
    <definedName name="__z1" localSheetId="3" hidden="1">{"TAB1",#N/A,TRUE,"GENERAL";"TAB2",#N/A,TRUE,"GENERAL";"TAB3",#N/A,TRUE,"GENERAL";"TAB4",#N/A,TRUE,"GENERAL";"TAB5",#N/A,TRUE,"GENERAL"}</definedName>
    <definedName name="__z1" localSheetId="4" hidden="1">{"TAB1",#N/A,TRUE,"GENERAL";"TAB2",#N/A,TRUE,"GENERAL";"TAB3",#N/A,TRUE,"GENERAL";"TAB4",#N/A,TRUE,"GENERAL";"TAB5",#N/A,TRUE,"GENERAL"}</definedName>
    <definedName name="__z1" localSheetId="18" hidden="1">{"TAB1",#N/A,TRUE,"GENERAL";"TAB2",#N/A,TRUE,"GENERAL";"TAB3",#N/A,TRUE,"GENERAL";"TAB4",#N/A,TRUE,"GENERAL";"TAB5",#N/A,TRUE,"GENERAL"}</definedName>
    <definedName name="__z1" localSheetId="17" hidden="1">{"TAB1",#N/A,TRUE,"GENERAL";"TAB2",#N/A,TRUE,"GENERAL";"TAB3",#N/A,TRUE,"GENERAL";"TAB4",#N/A,TRUE,"GENERAL";"TAB5",#N/A,TRUE,"GENERAL"}</definedName>
    <definedName name="__z1" localSheetId="15" hidden="1">{"TAB1",#N/A,TRUE,"GENERAL";"TAB2",#N/A,TRUE,"GENERAL";"TAB3",#N/A,TRUE,"GENERAL";"TAB4",#N/A,TRUE,"GENERAL";"TAB5",#N/A,TRUE,"GENERAL"}</definedName>
    <definedName name="__z1" hidden="1">{"TAB1",#N/A,TRUE,"GENERAL";"TAB2",#N/A,TRUE,"GENERAL";"TAB3",#N/A,TRUE,"GENERAL";"TAB4",#N/A,TRUE,"GENERAL";"TAB5",#N/A,TRUE,"GENERAL"}</definedName>
    <definedName name="__z2" localSheetId="16" hidden="1">{"via1",#N/A,TRUE,"general";"via2",#N/A,TRUE,"general";"via3",#N/A,TRUE,"general"}</definedName>
    <definedName name="__z2" localSheetId="14" hidden="1">{"via1",#N/A,TRUE,"general";"via2",#N/A,TRUE,"general";"via3",#N/A,TRUE,"general"}</definedName>
    <definedName name="__z2" localSheetId="3" hidden="1">{"via1",#N/A,TRUE,"general";"via2",#N/A,TRUE,"general";"via3",#N/A,TRUE,"general"}</definedName>
    <definedName name="__z2" localSheetId="4" hidden="1">{"via1",#N/A,TRUE,"general";"via2",#N/A,TRUE,"general";"via3",#N/A,TRUE,"general"}</definedName>
    <definedName name="__z2" localSheetId="18" hidden="1">{"via1",#N/A,TRUE,"general";"via2",#N/A,TRUE,"general";"via3",#N/A,TRUE,"general"}</definedName>
    <definedName name="__z2" localSheetId="17" hidden="1">{"via1",#N/A,TRUE,"general";"via2",#N/A,TRUE,"general";"via3",#N/A,TRUE,"general"}</definedName>
    <definedName name="__z2" localSheetId="15" hidden="1">{"via1",#N/A,TRUE,"general";"via2",#N/A,TRUE,"general";"via3",#N/A,TRUE,"general"}</definedName>
    <definedName name="__z2" hidden="1">{"via1",#N/A,TRUE,"general";"via2",#N/A,TRUE,"general";"via3",#N/A,TRUE,"general"}</definedName>
    <definedName name="__z3" localSheetId="16" hidden="1">{"via1",#N/A,TRUE,"general";"via2",#N/A,TRUE,"general";"via3",#N/A,TRUE,"general"}</definedName>
    <definedName name="__z3" localSheetId="14" hidden="1">{"via1",#N/A,TRUE,"general";"via2",#N/A,TRUE,"general";"via3",#N/A,TRUE,"general"}</definedName>
    <definedName name="__z3" localSheetId="3" hidden="1">{"via1",#N/A,TRUE,"general";"via2",#N/A,TRUE,"general";"via3",#N/A,TRUE,"general"}</definedName>
    <definedName name="__z3" localSheetId="4" hidden="1">{"via1",#N/A,TRUE,"general";"via2",#N/A,TRUE,"general";"via3",#N/A,TRUE,"general"}</definedName>
    <definedName name="__z3" localSheetId="18" hidden="1">{"via1",#N/A,TRUE,"general";"via2",#N/A,TRUE,"general";"via3",#N/A,TRUE,"general"}</definedName>
    <definedName name="__z3" localSheetId="17" hidden="1">{"via1",#N/A,TRUE,"general";"via2",#N/A,TRUE,"general";"via3",#N/A,TRUE,"general"}</definedName>
    <definedName name="__z3" localSheetId="15" hidden="1">{"via1",#N/A,TRUE,"general";"via2",#N/A,TRUE,"general";"via3",#N/A,TRUE,"general"}</definedName>
    <definedName name="__z3" hidden="1">{"via1",#N/A,TRUE,"general";"via2",#N/A,TRUE,"general";"via3",#N/A,TRUE,"general"}</definedName>
    <definedName name="__z4" localSheetId="16" hidden="1">{"TAB1",#N/A,TRUE,"GENERAL";"TAB2",#N/A,TRUE,"GENERAL";"TAB3",#N/A,TRUE,"GENERAL";"TAB4",#N/A,TRUE,"GENERAL";"TAB5",#N/A,TRUE,"GENERAL"}</definedName>
    <definedName name="__z4" localSheetId="14" hidden="1">{"TAB1",#N/A,TRUE,"GENERAL";"TAB2",#N/A,TRUE,"GENERAL";"TAB3",#N/A,TRUE,"GENERAL";"TAB4",#N/A,TRUE,"GENERAL";"TAB5",#N/A,TRUE,"GENERAL"}</definedName>
    <definedName name="__z4" localSheetId="3" hidden="1">{"TAB1",#N/A,TRUE,"GENERAL";"TAB2",#N/A,TRUE,"GENERAL";"TAB3",#N/A,TRUE,"GENERAL";"TAB4",#N/A,TRUE,"GENERAL";"TAB5",#N/A,TRUE,"GENERAL"}</definedName>
    <definedName name="__z4" localSheetId="4" hidden="1">{"TAB1",#N/A,TRUE,"GENERAL";"TAB2",#N/A,TRUE,"GENERAL";"TAB3",#N/A,TRUE,"GENERAL";"TAB4",#N/A,TRUE,"GENERAL";"TAB5",#N/A,TRUE,"GENERAL"}</definedName>
    <definedName name="__z4" localSheetId="18" hidden="1">{"TAB1",#N/A,TRUE,"GENERAL";"TAB2",#N/A,TRUE,"GENERAL";"TAB3",#N/A,TRUE,"GENERAL";"TAB4",#N/A,TRUE,"GENERAL";"TAB5",#N/A,TRUE,"GENERAL"}</definedName>
    <definedName name="__z4" localSheetId="17" hidden="1">{"TAB1",#N/A,TRUE,"GENERAL";"TAB2",#N/A,TRUE,"GENERAL";"TAB3",#N/A,TRUE,"GENERAL";"TAB4",#N/A,TRUE,"GENERAL";"TAB5",#N/A,TRUE,"GENERAL"}</definedName>
    <definedName name="__z4" localSheetId="15" hidden="1">{"TAB1",#N/A,TRUE,"GENERAL";"TAB2",#N/A,TRUE,"GENERAL";"TAB3",#N/A,TRUE,"GENERAL";"TAB4",#N/A,TRUE,"GENERAL";"TAB5",#N/A,TRUE,"GENERAL"}</definedName>
    <definedName name="__z4" hidden="1">{"TAB1",#N/A,TRUE,"GENERAL";"TAB2",#N/A,TRUE,"GENERAL";"TAB3",#N/A,TRUE,"GENERAL";"TAB4",#N/A,TRUE,"GENERAL";"TAB5",#N/A,TRUE,"GENERAL"}</definedName>
    <definedName name="__z5" localSheetId="16" hidden="1">{"via1",#N/A,TRUE,"general";"via2",#N/A,TRUE,"general";"via3",#N/A,TRUE,"general"}</definedName>
    <definedName name="__z5" localSheetId="14" hidden="1">{"via1",#N/A,TRUE,"general";"via2",#N/A,TRUE,"general";"via3",#N/A,TRUE,"general"}</definedName>
    <definedName name="__z5" localSheetId="3" hidden="1">{"via1",#N/A,TRUE,"general";"via2",#N/A,TRUE,"general";"via3",#N/A,TRUE,"general"}</definedName>
    <definedName name="__z5" localSheetId="4" hidden="1">{"via1",#N/A,TRUE,"general";"via2",#N/A,TRUE,"general";"via3",#N/A,TRUE,"general"}</definedName>
    <definedName name="__z5" localSheetId="18" hidden="1">{"via1",#N/A,TRUE,"general";"via2",#N/A,TRUE,"general";"via3",#N/A,TRUE,"general"}</definedName>
    <definedName name="__z5" localSheetId="17" hidden="1">{"via1",#N/A,TRUE,"general";"via2",#N/A,TRUE,"general";"via3",#N/A,TRUE,"general"}</definedName>
    <definedName name="__z5" localSheetId="15" hidden="1">{"via1",#N/A,TRUE,"general";"via2",#N/A,TRUE,"general";"via3",#N/A,TRUE,"general"}</definedName>
    <definedName name="__z5" hidden="1">{"via1",#N/A,TRUE,"general";"via2",#N/A,TRUE,"general";"via3",#N/A,TRUE,"general"}</definedName>
    <definedName name="__z6" localSheetId="16" hidden="1">{"TAB1",#N/A,TRUE,"GENERAL";"TAB2",#N/A,TRUE,"GENERAL";"TAB3",#N/A,TRUE,"GENERAL";"TAB4",#N/A,TRUE,"GENERAL";"TAB5",#N/A,TRUE,"GENERAL"}</definedName>
    <definedName name="__z6" localSheetId="14" hidden="1">{"TAB1",#N/A,TRUE,"GENERAL";"TAB2",#N/A,TRUE,"GENERAL";"TAB3",#N/A,TRUE,"GENERAL";"TAB4",#N/A,TRUE,"GENERAL";"TAB5",#N/A,TRUE,"GENERAL"}</definedName>
    <definedName name="__z6" localSheetId="3" hidden="1">{"TAB1",#N/A,TRUE,"GENERAL";"TAB2",#N/A,TRUE,"GENERAL";"TAB3",#N/A,TRUE,"GENERAL";"TAB4",#N/A,TRUE,"GENERAL";"TAB5",#N/A,TRUE,"GENERAL"}</definedName>
    <definedName name="__z6" localSheetId="4" hidden="1">{"TAB1",#N/A,TRUE,"GENERAL";"TAB2",#N/A,TRUE,"GENERAL";"TAB3",#N/A,TRUE,"GENERAL";"TAB4",#N/A,TRUE,"GENERAL";"TAB5",#N/A,TRUE,"GENERAL"}</definedName>
    <definedName name="__z6" localSheetId="18" hidden="1">{"TAB1",#N/A,TRUE,"GENERAL";"TAB2",#N/A,TRUE,"GENERAL";"TAB3",#N/A,TRUE,"GENERAL";"TAB4",#N/A,TRUE,"GENERAL";"TAB5",#N/A,TRUE,"GENERAL"}</definedName>
    <definedName name="__z6" localSheetId="17" hidden="1">{"TAB1",#N/A,TRUE,"GENERAL";"TAB2",#N/A,TRUE,"GENERAL";"TAB3",#N/A,TRUE,"GENERAL";"TAB4",#N/A,TRUE,"GENERAL";"TAB5",#N/A,TRUE,"GENERAL"}</definedName>
    <definedName name="__z6" localSheetId="15" hidden="1">{"TAB1",#N/A,TRUE,"GENERAL";"TAB2",#N/A,TRUE,"GENERAL";"TAB3",#N/A,TRUE,"GENERAL";"TAB4",#N/A,TRUE,"GENERAL";"TAB5",#N/A,TRUE,"GENERAL"}</definedName>
    <definedName name="__z6" hidden="1">{"TAB1",#N/A,TRUE,"GENERAL";"TAB2",#N/A,TRUE,"GENERAL";"TAB3",#N/A,TRUE,"GENERAL";"TAB4",#N/A,TRUE,"GENERAL";"TAB5",#N/A,TRUE,"GENERAL"}</definedName>
    <definedName name="_1" localSheetId="6">#REF!</definedName>
    <definedName name="_1" localSheetId="8">#REF!</definedName>
    <definedName name="_1" localSheetId="9">#REF!</definedName>
    <definedName name="_1" localSheetId="18">#REF!</definedName>
    <definedName name="_1" localSheetId="17">#REF!</definedName>
    <definedName name="_1">#REF!</definedName>
    <definedName name="_1__123Graph_ACart_Utilidad" hidden="1">[2]EVA!$F$104:$I$104</definedName>
    <definedName name="_1__123Graph_ASE60_1" localSheetId="6">#REF!</definedName>
    <definedName name="_1__123Graph_ASE60_1" localSheetId="8">#REF!</definedName>
    <definedName name="_1__123Graph_ASE60_1" localSheetId="9">#REF!</definedName>
    <definedName name="_1__123Graph_ASE60_1" localSheetId="18">#REF!</definedName>
    <definedName name="_1__123Graph_ASE60_1">#REF!</definedName>
    <definedName name="_10__123Graph_DSE60_2" localSheetId="6">#REF!</definedName>
    <definedName name="_10__123Graph_DSE60_2" localSheetId="8">#REF!</definedName>
    <definedName name="_10__123Graph_DSE60_2" localSheetId="9">#REF!</definedName>
    <definedName name="_10__123Graph_DSE60_2" localSheetId="18">#REF!</definedName>
    <definedName name="_10__123Graph_DSE60_2">#REF!</definedName>
    <definedName name="_11__123Graph_DSE60_3" localSheetId="6">#REF!</definedName>
    <definedName name="_11__123Graph_DSE60_3" localSheetId="8">#REF!</definedName>
    <definedName name="_11__123Graph_DSE60_3" localSheetId="9">#REF!</definedName>
    <definedName name="_11__123Graph_DSE60_3" localSheetId="18">#REF!</definedName>
    <definedName name="_11__123Graph_DSE60_3">#REF!</definedName>
    <definedName name="_12__123Graph_ASE60_3" localSheetId="6">#REF!</definedName>
    <definedName name="_12__123Graph_ASE60_3" localSheetId="8">#REF!</definedName>
    <definedName name="_12__123Graph_ASE60_3" localSheetId="9">#REF!</definedName>
    <definedName name="_12__123Graph_ASE60_3">#REF!</definedName>
    <definedName name="_12__123Graph_ESE60_2" localSheetId="6">#REF!</definedName>
    <definedName name="_12__123Graph_ESE60_2" localSheetId="8">#REF!</definedName>
    <definedName name="_12__123Graph_ESE60_2" localSheetId="9">#REF!</definedName>
    <definedName name="_12__123Graph_ESE60_2">#REF!</definedName>
    <definedName name="_123graph_fee31" localSheetId="6">#REF!</definedName>
    <definedName name="_123graph_fee31" localSheetId="8">#REF!</definedName>
    <definedName name="_123graph_fee31" localSheetId="9">#REF!</definedName>
    <definedName name="_123graph_fee31">#REF!</definedName>
    <definedName name="_13__123Graph_ESE60_3" localSheetId="6">#REF!</definedName>
    <definedName name="_13__123Graph_ESE60_3" localSheetId="8">#REF!</definedName>
    <definedName name="_13__123Graph_ESE60_3" localSheetId="9">#REF!</definedName>
    <definedName name="_13__123Graph_ESE60_3">#REF!</definedName>
    <definedName name="_14__123Graph_FSE60_1" localSheetId="6">#REF!</definedName>
    <definedName name="_14__123Graph_FSE60_1" localSheetId="8">#REF!</definedName>
    <definedName name="_14__123Graph_FSE60_1" localSheetId="9">#REF!</definedName>
    <definedName name="_14__123Graph_FSE60_1">#REF!</definedName>
    <definedName name="_15__123Graph_FSE60_2" localSheetId="6">#REF!</definedName>
    <definedName name="_15__123Graph_FSE60_2" localSheetId="8">#REF!</definedName>
    <definedName name="_15__123Graph_FSE60_2" localSheetId="9">#REF!</definedName>
    <definedName name="_15__123Graph_FSE60_2">#REF!</definedName>
    <definedName name="_16__123Graph_BSE60_1" localSheetId="6">#REF!</definedName>
    <definedName name="_16__123Graph_BSE60_1" localSheetId="8">#REF!</definedName>
    <definedName name="_16__123Graph_BSE60_1" localSheetId="9">#REF!</definedName>
    <definedName name="_16__123Graph_BSE60_1">#REF!</definedName>
    <definedName name="_16__123Graph_FSE60_3" localSheetId="6">#REF!</definedName>
    <definedName name="_16__123Graph_FSE60_3" localSheetId="8">#REF!</definedName>
    <definedName name="_16__123Graph_FSE60_3" localSheetId="9">#REF!</definedName>
    <definedName name="_16__123Graph_FSE60_3">#REF!</definedName>
    <definedName name="_2" localSheetId="6">#REF!</definedName>
    <definedName name="_2" localSheetId="8">#REF!</definedName>
    <definedName name="_2" localSheetId="9">#REF!</definedName>
    <definedName name="_2" localSheetId="17">#REF!</definedName>
    <definedName name="_2">#REF!</definedName>
    <definedName name="_2__123Graph_ASE60_2" localSheetId="6">#REF!</definedName>
    <definedName name="_2__123Graph_ASE60_2" localSheetId="8">#REF!</definedName>
    <definedName name="_2__123Graph_ASE60_2" localSheetId="9">#REF!</definedName>
    <definedName name="_2__123Graph_ASE60_2">#REF!</definedName>
    <definedName name="_2__123Graph_BCart_Utilidad" hidden="1">[2]EVA!$F$105:$I$105</definedName>
    <definedName name="_20__123Graph_BSE60_2" localSheetId="6">#REF!</definedName>
    <definedName name="_20__123Graph_BSE60_2" localSheetId="8">#REF!</definedName>
    <definedName name="_20__123Graph_BSE60_2" localSheetId="9">#REF!</definedName>
    <definedName name="_20__123Graph_BSE60_2" localSheetId="18">#REF!</definedName>
    <definedName name="_20__123Graph_BSE60_2">#REF!</definedName>
    <definedName name="_24__123Graph_BSE60_3" localSheetId="6">#REF!</definedName>
    <definedName name="_24__123Graph_BSE60_3" localSheetId="8">#REF!</definedName>
    <definedName name="_24__123Graph_BSE60_3" localSheetId="9">#REF!</definedName>
    <definedName name="_24__123Graph_BSE60_3" localSheetId="18">#REF!</definedName>
    <definedName name="_24__123Graph_BSE60_3">#REF!</definedName>
    <definedName name="_28__123Graph_CSE60_2" localSheetId="6">#REF!</definedName>
    <definedName name="_28__123Graph_CSE60_2" localSheetId="8">#REF!</definedName>
    <definedName name="_28__123Graph_CSE60_2" localSheetId="9">#REF!</definedName>
    <definedName name="_28__123Graph_CSE60_2" localSheetId="18">#REF!</definedName>
    <definedName name="_28__123Graph_CSE60_2">#REF!</definedName>
    <definedName name="_3__123Graph_ASE60_3" localSheetId="6">#REF!</definedName>
    <definedName name="_3__123Graph_ASE60_3" localSheetId="8">#REF!</definedName>
    <definedName name="_3__123Graph_ASE60_3" localSheetId="9">#REF!</definedName>
    <definedName name="_3__123Graph_ASE60_3">#REF!</definedName>
    <definedName name="_3__123Graph_CCart_Utilidad" hidden="1">[2]EVA!$F$106:$I$106</definedName>
    <definedName name="_32__123Graph_CSE60_3" localSheetId="6">#REF!</definedName>
    <definedName name="_32__123Graph_CSE60_3" localSheetId="8">#REF!</definedName>
    <definedName name="_32__123Graph_CSE60_3" localSheetId="9">#REF!</definedName>
    <definedName name="_32__123Graph_CSE60_3" localSheetId="18">#REF!</definedName>
    <definedName name="_32__123Graph_CSE60_3">#REF!</definedName>
    <definedName name="_36__123Graph_DSE60_1" localSheetId="6">#REF!</definedName>
    <definedName name="_36__123Graph_DSE60_1" localSheetId="8">#REF!</definedName>
    <definedName name="_36__123Graph_DSE60_1" localSheetId="9">#REF!</definedName>
    <definedName name="_36__123Graph_DSE60_1" localSheetId="18">#REF!</definedName>
    <definedName name="_36__123Graph_DSE60_1">#REF!</definedName>
    <definedName name="_4__123Graph_ASE60_1" localSheetId="6">#REF!</definedName>
    <definedName name="_4__123Graph_ASE60_1" localSheetId="8">#REF!</definedName>
    <definedName name="_4__123Graph_ASE60_1" localSheetId="9">#REF!</definedName>
    <definedName name="_4__123Graph_ASE60_1" localSheetId="18">#REF!</definedName>
    <definedName name="_4__123Graph_ASE60_1">#REF!</definedName>
    <definedName name="_4__123Graph_BSE60_1" localSheetId="6">#REF!</definedName>
    <definedName name="_4__123Graph_BSE60_1" localSheetId="8">#REF!</definedName>
    <definedName name="_4__123Graph_BSE60_1" localSheetId="9">#REF!</definedName>
    <definedName name="_4__123Graph_BSE60_1">#REF!</definedName>
    <definedName name="_4__123Graph_LBL_ACart_Utilidad" hidden="1">[2]EVA!$F$109:$I$109</definedName>
    <definedName name="_40__123Graph_DSE60_2" localSheetId="6">#REF!</definedName>
    <definedName name="_40__123Graph_DSE60_2" localSheetId="8">#REF!</definedName>
    <definedName name="_40__123Graph_DSE60_2" localSheetId="9">#REF!</definedName>
    <definedName name="_40__123Graph_DSE60_2" localSheetId="18">#REF!</definedName>
    <definedName name="_40__123Graph_DSE60_2">#REF!</definedName>
    <definedName name="_44__123Graph_DSE60_3" localSheetId="6">#REF!</definedName>
    <definedName name="_44__123Graph_DSE60_3" localSheetId="8">#REF!</definedName>
    <definedName name="_44__123Graph_DSE60_3" localSheetId="9">#REF!</definedName>
    <definedName name="_44__123Graph_DSE60_3" localSheetId="18">#REF!</definedName>
    <definedName name="_44__123Graph_DSE60_3">#REF!</definedName>
    <definedName name="_48__123Graph_ESE60_2" localSheetId="6">#REF!</definedName>
    <definedName name="_48__123Graph_ESE60_2" localSheetId="8">#REF!</definedName>
    <definedName name="_48__123Graph_ESE60_2" localSheetId="9">#REF!</definedName>
    <definedName name="_48__123Graph_ESE60_2" localSheetId="18">#REF!</definedName>
    <definedName name="_48__123Graph_ESE60_2">#REF!</definedName>
    <definedName name="_5__123Graph_BSE60_2" localSheetId="6">#REF!</definedName>
    <definedName name="_5__123Graph_BSE60_2" localSheetId="8">#REF!</definedName>
    <definedName name="_5__123Graph_BSE60_2" localSheetId="9">#REF!</definedName>
    <definedName name="_5__123Graph_BSE60_2">#REF!</definedName>
    <definedName name="_5__123Graph_LBL_BCart_Utilidad" hidden="1">[2]EVA!$F$110:$I$110</definedName>
    <definedName name="_52__123Graph_ESE60_3" localSheetId="6">#REF!</definedName>
    <definedName name="_52__123Graph_ESE60_3" localSheetId="8">#REF!</definedName>
    <definedName name="_52__123Graph_ESE60_3" localSheetId="9">#REF!</definedName>
    <definedName name="_52__123Graph_ESE60_3" localSheetId="18">#REF!</definedName>
    <definedName name="_52__123Graph_ESE60_3">#REF!</definedName>
    <definedName name="_56__123Graph_FSE60_1" localSheetId="6">#REF!</definedName>
    <definedName name="_56__123Graph_FSE60_1" localSheetId="8">#REF!</definedName>
    <definedName name="_56__123Graph_FSE60_1" localSheetId="9">#REF!</definedName>
    <definedName name="_56__123Graph_FSE60_1" localSheetId="18">#REF!</definedName>
    <definedName name="_56__123Graph_FSE60_1">#REF!</definedName>
    <definedName name="_6__123Graph_BSE60_3" localSheetId="6">#REF!</definedName>
    <definedName name="_6__123Graph_BSE60_3" localSheetId="8">#REF!</definedName>
    <definedName name="_6__123Graph_BSE60_3" localSheetId="9">#REF!</definedName>
    <definedName name="_6__123Graph_BSE60_3" localSheetId="18">#REF!</definedName>
    <definedName name="_6__123Graph_BSE60_3">#REF!</definedName>
    <definedName name="_6__123Graph_LBL_CCart_Utilidad" hidden="1">[2]EVA!$F$111:$I$111</definedName>
    <definedName name="_60__123Graph_FSE60_2" localSheetId="6">#REF!</definedName>
    <definedName name="_60__123Graph_FSE60_2" localSheetId="8">#REF!</definedName>
    <definedName name="_60__123Graph_FSE60_2" localSheetId="9">#REF!</definedName>
    <definedName name="_60__123Graph_FSE60_2" localSheetId="18">#REF!</definedName>
    <definedName name="_60__123Graph_FSE60_2">#REF!</definedName>
    <definedName name="_64__123Graph_FSE60_3" localSheetId="6">#REF!</definedName>
    <definedName name="_64__123Graph_FSE60_3" localSheetId="8">#REF!</definedName>
    <definedName name="_64__123Graph_FSE60_3" localSheetId="9">#REF!</definedName>
    <definedName name="_64__123Graph_FSE60_3" localSheetId="18">#REF!</definedName>
    <definedName name="_64__123Graph_FSE60_3">#REF!</definedName>
    <definedName name="_7__123Graph_CSE60_2" localSheetId="6">#REF!</definedName>
    <definedName name="_7__123Graph_CSE60_2" localSheetId="8">#REF!</definedName>
    <definedName name="_7__123Graph_CSE60_2" localSheetId="9">#REF!</definedName>
    <definedName name="_7__123Graph_CSE60_2" localSheetId="18">#REF!</definedName>
    <definedName name="_7__123Graph_CSE60_2">#REF!</definedName>
    <definedName name="_7__123Graph_XCart_Utilidad" hidden="1">[2]EVA!$F$103:$I$103</definedName>
    <definedName name="_8__123Graph_ASE60_2" localSheetId="6">#REF!</definedName>
    <definedName name="_8__123Graph_ASE60_2" localSheetId="8">#REF!</definedName>
    <definedName name="_8__123Graph_ASE60_2" localSheetId="9">#REF!</definedName>
    <definedName name="_8__123Graph_ASE60_2" localSheetId="18">#REF!</definedName>
    <definedName name="_8__123Graph_ASE60_2">#REF!</definedName>
    <definedName name="_8__123Graph_CSE60_3" localSheetId="6">#REF!</definedName>
    <definedName name="_8__123Graph_CSE60_3" localSheetId="8">#REF!</definedName>
    <definedName name="_8__123Graph_CSE60_3" localSheetId="9">#REF!</definedName>
    <definedName name="_8__123Graph_CSE60_3" localSheetId="18">#REF!</definedName>
    <definedName name="_8__123Graph_CSE60_3">#REF!</definedName>
    <definedName name="_9__123Graph_DSE60_1" localSheetId="6">#REF!</definedName>
    <definedName name="_9__123Graph_DSE60_1" localSheetId="8">#REF!</definedName>
    <definedName name="_9__123Graph_DSE60_1" localSheetId="9">#REF!</definedName>
    <definedName name="_9__123Graph_DSE60_1" localSheetId="18">#REF!</definedName>
    <definedName name="_9__123Graph_DSE60_1">#REF!</definedName>
    <definedName name="_a1" localSheetId="16" hidden="1">{"TAB1",#N/A,TRUE,"GENERAL";"TAB2",#N/A,TRUE,"GENERAL";"TAB3",#N/A,TRUE,"GENERAL";"TAB4",#N/A,TRUE,"GENERAL";"TAB5",#N/A,TRUE,"GENERAL"}</definedName>
    <definedName name="_a1" localSheetId="14" hidden="1">{"TAB1",#N/A,TRUE,"GENERAL";"TAB2",#N/A,TRUE,"GENERAL";"TAB3",#N/A,TRUE,"GENERAL";"TAB4",#N/A,TRUE,"GENERAL";"TAB5",#N/A,TRUE,"GENERAL"}</definedName>
    <definedName name="_a1" localSheetId="3" hidden="1">{"TAB1",#N/A,TRUE,"GENERAL";"TAB2",#N/A,TRUE,"GENERAL";"TAB3",#N/A,TRUE,"GENERAL";"TAB4",#N/A,TRUE,"GENERAL";"TAB5",#N/A,TRUE,"GENERAL"}</definedName>
    <definedName name="_a1" localSheetId="4" hidden="1">{"TAB1",#N/A,TRUE,"GENERAL";"TAB2",#N/A,TRUE,"GENERAL";"TAB3",#N/A,TRUE,"GENERAL";"TAB4",#N/A,TRUE,"GENERAL";"TAB5",#N/A,TRUE,"GENERAL"}</definedName>
    <definedName name="_a1" localSheetId="18" hidden="1">{"TAB1",#N/A,TRUE,"GENERAL";"TAB2",#N/A,TRUE,"GENERAL";"TAB3",#N/A,TRUE,"GENERAL";"TAB4",#N/A,TRUE,"GENERAL";"TAB5",#N/A,TRUE,"GENERAL"}</definedName>
    <definedName name="_a1" localSheetId="17" hidden="1">{"TAB1",#N/A,TRUE,"GENERAL";"TAB2",#N/A,TRUE,"GENERAL";"TAB3",#N/A,TRUE,"GENERAL";"TAB4",#N/A,TRUE,"GENERAL";"TAB5",#N/A,TRUE,"GENERAL"}</definedName>
    <definedName name="_a1" localSheetId="15" hidden="1">{"TAB1",#N/A,TRUE,"GENERAL";"TAB2",#N/A,TRUE,"GENERAL";"TAB3",#N/A,TRUE,"GENERAL";"TAB4",#N/A,TRUE,"GENERAL";"TAB5",#N/A,TRUE,"GENERAL"}</definedName>
    <definedName name="_a1" hidden="1">{"TAB1",#N/A,TRUE,"GENERAL";"TAB2",#N/A,TRUE,"GENERAL";"TAB3",#N/A,TRUE,"GENERAL";"TAB4",#N/A,TRUE,"GENERAL";"TAB5",#N/A,TRUE,"GENERAL"}</definedName>
    <definedName name="_A16400" localSheetId="6">#REF!</definedName>
    <definedName name="_A16400" localSheetId="8">#REF!</definedName>
    <definedName name="_A16400" localSheetId="9">#REF!</definedName>
    <definedName name="_A16400" localSheetId="18">#REF!</definedName>
    <definedName name="_A16400" localSheetId="17">#REF!</definedName>
    <definedName name="_A16400">#REF!</definedName>
    <definedName name="_a3" localSheetId="16" hidden="1">{"TAB1",#N/A,TRUE,"GENERAL";"TAB2",#N/A,TRUE,"GENERAL";"TAB3",#N/A,TRUE,"GENERAL";"TAB4",#N/A,TRUE,"GENERAL";"TAB5",#N/A,TRUE,"GENERAL"}</definedName>
    <definedName name="_a3" localSheetId="14" hidden="1">{"TAB1",#N/A,TRUE,"GENERAL";"TAB2",#N/A,TRUE,"GENERAL";"TAB3",#N/A,TRUE,"GENERAL";"TAB4",#N/A,TRUE,"GENERAL";"TAB5",#N/A,TRUE,"GENERAL"}</definedName>
    <definedName name="_a3" localSheetId="3" hidden="1">{"TAB1",#N/A,TRUE,"GENERAL";"TAB2",#N/A,TRUE,"GENERAL";"TAB3",#N/A,TRUE,"GENERAL";"TAB4",#N/A,TRUE,"GENERAL";"TAB5",#N/A,TRUE,"GENERAL"}</definedName>
    <definedName name="_a3" localSheetId="4" hidden="1">{"TAB1",#N/A,TRUE,"GENERAL";"TAB2",#N/A,TRUE,"GENERAL";"TAB3",#N/A,TRUE,"GENERAL";"TAB4",#N/A,TRUE,"GENERAL";"TAB5",#N/A,TRUE,"GENERAL"}</definedName>
    <definedName name="_a3" localSheetId="18" hidden="1">{"TAB1",#N/A,TRUE,"GENERAL";"TAB2",#N/A,TRUE,"GENERAL";"TAB3",#N/A,TRUE,"GENERAL";"TAB4",#N/A,TRUE,"GENERAL";"TAB5",#N/A,TRUE,"GENERAL"}</definedName>
    <definedName name="_a3" localSheetId="17" hidden="1">{"TAB1",#N/A,TRUE,"GENERAL";"TAB2",#N/A,TRUE,"GENERAL";"TAB3",#N/A,TRUE,"GENERAL";"TAB4",#N/A,TRUE,"GENERAL";"TAB5",#N/A,TRUE,"GENERAL"}</definedName>
    <definedName name="_a3" localSheetId="15" hidden="1">{"TAB1",#N/A,TRUE,"GENERAL";"TAB2",#N/A,TRUE,"GENERAL";"TAB3",#N/A,TRUE,"GENERAL";"TAB4",#N/A,TRUE,"GENERAL";"TAB5",#N/A,TRUE,"GENERAL"}</definedName>
    <definedName name="_a3" hidden="1">{"TAB1",#N/A,TRUE,"GENERAL";"TAB2",#N/A,TRUE,"GENERAL";"TAB3",#N/A,TRUE,"GENERAL";"TAB4",#N/A,TRUE,"GENERAL";"TAB5",#N/A,TRUE,"GENERAL"}</definedName>
    <definedName name="_a4" localSheetId="16" hidden="1">{"via1",#N/A,TRUE,"general";"via2",#N/A,TRUE,"general";"via3",#N/A,TRUE,"general"}</definedName>
    <definedName name="_a4" localSheetId="14" hidden="1">{"via1",#N/A,TRUE,"general";"via2",#N/A,TRUE,"general";"via3",#N/A,TRUE,"general"}</definedName>
    <definedName name="_a4" localSheetId="3" hidden="1">{"via1",#N/A,TRUE,"general";"via2",#N/A,TRUE,"general";"via3",#N/A,TRUE,"general"}</definedName>
    <definedName name="_a4" localSheetId="4" hidden="1">{"via1",#N/A,TRUE,"general";"via2",#N/A,TRUE,"general";"via3",#N/A,TRUE,"general"}</definedName>
    <definedName name="_a4" localSheetId="18" hidden="1">{"via1",#N/A,TRUE,"general";"via2",#N/A,TRUE,"general";"via3",#N/A,TRUE,"general"}</definedName>
    <definedName name="_a4" localSheetId="17" hidden="1">{"via1",#N/A,TRUE,"general";"via2",#N/A,TRUE,"general";"via3",#N/A,TRUE,"general"}</definedName>
    <definedName name="_a4" localSheetId="15" hidden="1">{"via1",#N/A,TRUE,"general";"via2",#N/A,TRUE,"general";"via3",#N/A,TRUE,"general"}</definedName>
    <definedName name="_a4" hidden="1">{"via1",#N/A,TRUE,"general";"via2",#N/A,TRUE,"general";"via3",#N/A,TRUE,"general"}</definedName>
    <definedName name="_a5" localSheetId="16" hidden="1">{"TAB1",#N/A,TRUE,"GENERAL";"TAB2",#N/A,TRUE,"GENERAL";"TAB3",#N/A,TRUE,"GENERAL";"TAB4",#N/A,TRUE,"GENERAL";"TAB5",#N/A,TRUE,"GENERAL"}</definedName>
    <definedName name="_a5" localSheetId="14" hidden="1">{"TAB1",#N/A,TRUE,"GENERAL";"TAB2",#N/A,TRUE,"GENERAL";"TAB3",#N/A,TRUE,"GENERAL";"TAB4",#N/A,TRUE,"GENERAL";"TAB5",#N/A,TRUE,"GENERAL"}</definedName>
    <definedName name="_a5" localSheetId="3" hidden="1">{"TAB1",#N/A,TRUE,"GENERAL";"TAB2",#N/A,TRUE,"GENERAL";"TAB3",#N/A,TRUE,"GENERAL";"TAB4",#N/A,TRUE,"GENERAL";"TAB5",#N/A,TRUE,"GENERAL"}</definedName>
    <definedName name="_a5" localSheetId="4" hidden="1">{"TAB1",#N/A,TRUE,"GENERAL";"TAB2",#N/A,TRUE,"GENERAL";"TAB3",#N/A,TRUE,"GENERAL";"TAB4",#N/A,TRUE,"GENERAL";"TAB5",#N/A,TRUE,"GENERAL"}</definedName>
    <definedName name="_a5" localSheetId="18" hidden="1">{"TAB1",#N/A,TRUE,"GENERAL";"TAB2",#N/A,TRUE,"GENERAL";"TAB3",#N/A,TRUE,"GENERAL";"TAB4",#N/A,TRUE,"GENERAL";"TAB5",#N/A,TRUE,"GENERAL"}</definedName>
    <definedName name="_a5" localSheetId="17" hidden="1">{"TAB1",#N/A,TRUE,"GENERAL";"TAB2",#N/A,TRUE,"GENERAL";"TAB3",#N/A,TRUE,"GENERAL";"TAB4",#N/A,TRUE,"GENERAL";"TAB5",#N/A,TRUE,"GENERAL"}</definedName>
    <definedName name="_a5" localSheetId="15" hidden="1">{"TAB1",#N/A,TRUE,"GENERAL";"TAB2",#N/A,TRUE,"GENERAL";"TAB3",#N/A,TRUE,"GENERAL";"TAB4",#N/A,TRUE,"GENERAL";"TAB5",#N/A,TRUE,"GENERAL"}</definedName>
    <definedName name="_a5" hidden="1">{"TAB1",#N/A,TRUE,"GENERAL";"TAB2",#N/A,TRUE,"GENERAL";"TAB3",#N/A,TRUE,"GENERAL";"TAB4",#N/A,TRUE,"GENERAL";"TAB5",#N/A,TRUE,"GENERAL"}</definedName>
    <definedName name="_a6" localSheetId="16" hidden="1">{"TAB1",#N/A,TRUE,"GENERAL";"TAB2",#N/A,TRUE,"GENERAL";"TAB3",#N/A,TRUE,"GENERAL";"TAB4",#N/A,TRUE,"GENERAL";"TAB5",#N/A,TRUE,"GENERAL"}</definedName>
    <definedName name="_a6" localSheetId="14" hidden="1">{"TAB1",#N/A,TRUE,"GENERAL";"TAB2",#N/A,TRUE,"GENERAL";"TAB3",#N/A,TRUE,"GENERAL";"TAB4",#N/A,TRUE,"GENERAL";"TAB5",#N/A,TRUE,"GENERAL"}</definedName>
    <definedName name="_a6" localSheetId="3" hidden="1">{"TAB1",#N/A,TRUE,"GENERAL";"TAB2",#N/A,TRUE,"GENERAL";"TAB3",#N/A,TRUE,"GENERAL";"TAB4",#N/A,TRUE,"GENERAL";"TAB5",#N/A,TRUE,"GENERAL"}</definedName>
    <definedName name="_a6" localSheetId="4" hidden="1">{"TAB1",#N/A,TRUE,"GENERAL";"TAB2",#N/A,TRUE,"GENERAL";"TAB3",#N/A,TRUE,"GENERAL";"TAB4",#N/A,TRUE,"GENERAL";"TAB5",#N/A,TRUE,"GENERAL"}</definedName>
    <definedName name="_a6" localSheetId="18" hidden="1">{"TAB1",#N/A,TRUE,"GENERAL";"TAB2",#N/A,TRUE,"GENERAL";"TAB3",#N/A,TRUE,"GENERAL";"TAB4",#N/A,TRUE,"GENERAL";"TAB5",#N/A,TRUE,"GENERAL"}</definedName>
    <definedName name="_a6" localSheetId="17" hidden="1">{"TAB1",#N/A,TRUE,"GENERAL";"TAB2",#N/A,TRUE,"GENERAL";"TAB3",#N/A,TRUE,"GENERAL";"TAB4",#N/A,TRUE,"GENERAL";"TAB5",#N/A,TRUE,"GENERAL"}</definedName>
    <definedName name="_a6" localSheetId="15" hidden="1">{"TAB1",#N/A,TRUE,"GENERAL";"TAB2",#N/A,TRUE,"GENERAL";"TAB3",#N/A,TRUE,"GENERAL";"TAB4",#N/A,TRUE,"GENERAL";"TAB5",#N/A,TRUE,"GENERAL"}</definedName>
    <definedName name="_a6" hidden="1">{"TAB1",#N/A,TRUE,"GENERAL";"TAB2",#N/A,TRUE,"GENERAL";"TAB3",#N/A,TRUE,"GENERAL";"TAB4",#N/A,TRUE,"GENERAL";"TAB5",#N/A,TRUE,"GENERAL"}</definedName>
    <definedName name="_b2" localSheetId="16" hidden="1">{"TAB1",#N/A,TRUE,"GENERAL";"TAB2",#N/A,TRUE,"GENERAL";"TAB3",#N/A,TRUE,"GENERAL";"TAB4",#N/A,TRUE,"GENERAL";"TAB5",#N/A,TRUE,"GENERAL"}</definedName>
    <definedName name="_b2" localSheetId="14" hidden="1">{"TAB1",#N/A,TRUE,"GENERAL";"TAB2",#N/A,TRUE,"GENERAL";"TAB3",#N/A,TRUE,"GENERAL";"TAB4",#N/A,TRUE,"GENERAL";"TAB5",#N/A,TRUE,"GENERAL"}</definedName>
    <definedName name="_b2" localSheetId="3" hidden="1">{"TAB1",#N/A,TRUE,"GENERAL";"TAB2",#N/A,TRUE,"GENERAL";"TAB3",#N/A,TRUE,"GENERAL";"TAB4",#N/A,TRUE,"GENERAL";"TAB5",#N/A,TRUE,"GENERAL"}</definedName>
    <definedName name="_b2" localSheetId="4" hidden="1">{"TAB1",#N/A,TRUE,"GENERAL";"TAB2",#N/A,TRUE,"GENERAL";"TAB3",#N/A,TRUE,"GENERAL";"TAB4",#N/A,TRUE,"GENERAL";"TAB5",#N/A,TRUE,"GENERAL"}</definedName>
    <definedName name="_b2" localSheetId="18" hidden="1">{"TAB1",#N/A,TRUE,"GENERAL";"TAB2",#N/A,TRUE,"GENERAL";"TAB3",#N/A,TRUE,"GENERAL";"TAB4",#N/A,TRUE,"GENERAL";"TAB5",#N/A,TRUE,"GENERAL"}</definedName>
    <definedName name="_b2" localSheetId="17" hidden="1">{"TAB1",#N/A,TRUE,"GENERAL";"TAB2",#N/A,TRUE,"GENERAL";"TAB3",#N/A,TRUE,"GENERAL";"TAB4",#N/A,TRUE,"GENERAL";"TAB5",#N/A,TRUE,"GENERAL"}</definedName>
    <definedName name="_b2" localSheetId="15" hidden="1">{"TAB1",#N/A,TRUE,"GENERAL";"TAB2",#N/A,TRUE,"GENERAL";"TAB3",#N/A,TRUE,"GENERAL";"TAB4",#N/A,TRUE,"GENERAL";"TAB5",#N/A,TRUE,"GENERAL"}</definedName>
    <definedName name="_b2" hidden="1">{"TAB1",#N/A,TRUE,"GENERAL";"TAB2",#N/A,TRUE,"GENERAL";"TAB3",#N/A,TRUE,"GENERAL";"TAB4",#N/A,TRUE,"GENERAL";"TAB5",#N/A,TRUE,"GENERAL"}</definedName>
    <definedName name="_b3" localSheetId="16" hidden="1">{"TAB1",#N/A,TRUE,"GENERAL";"TAB2",#N/A,TRUE,"GENERAL";"TAB3",#N/A,TRUE,"GENERAL";"TAB4",#N/A,TRUE,"GENERAL";"TAB5",#N/A,TRUE,"GENERAL"}</definedName>
    <definedName name="_b3" localSheetId="14" hidden="1">{"TAB1",#N/A,TRUE,"GENERAL";"TAB2",#N/A,TRUE,"GENERAL";"TAB3",#N/A,TRUE,"GENERAL";"TAB4",#N/A,TRUE,"GENERAL";"TAB5",#N/A,TRUE,"GENERAL"}</definedName>
    <definedName name="_b3" localSheetId="3" hidden="1">{"TAB1",#N/A,TRUE,"GENERAL";"TAB2",#N/A,TRUE,"GENERAL";"TAB3",#N/A,TRUE,"GENERAL";"TAB4",#N/A,TRUE,"GENERAL";"TAB5",#N/A,TRUE,"GENERAL"}</definedName>
    <definedName name="_b3" localSheetId="4" hidden="1">{"TAB1",#N/A,TRUE,"GENERAL";"TAB2",#N/A,TRUE,"GENERAL";"TAB3",#N/A,TRUE,"GENERAL";"TAB4",#N/A,TRUE,"GENERAL";"TAB5",#N/A,TRUE,"GENERAL"}</definedName>
    <definedName name="_b3" localSheetId="18" hidden="1">{"TAB1",#N/A,TRUE,"GENERAL";"TAB2",#N/A,TRUE,"GENERAL";"TAB3",#N/A,TRUE,"GENERAL";"TAB4",#N/A,TRUE,"GENERAL";"TAB5",#N/A,TRUE,"GENERAL"}</definedName>
    <definedName name="_b3" localSheetId="17" hidden="1">{"TAB1",#N/A,TRUE,"GENERAL";"TAB2",#N/A,TRUE,"GENERAL";"TAB3",#N/A,TRUE,"GENERAL";"TAB4",#N/A,TRUE,"GENERAL";"TAB5",#N/A,TRUE,"GENERAL"}</definedName>
    <definedName name="_b3" localSheetId="15" hidden="1">{"TAB1",#N/A,TRUE,"GENERAL";"TAB2",#N/A,TRUE,"GENERAL";"TAB3",#N/A,TRUE,"GENERAL";"TAB4",#N/A,TRUE,"GENERAL";"TAB5",#N/A,TRUE,"GENERAL"}</definedName>
    <definedName name="_b3" hidden="1">{"TAB1",#N/A,TRUE,"GENERAL";"TAB2",#N/A,TRUE,"GENERAL";"TAB3",#N/A,TRUE,"GENERAL";"TAB4",#N/A,TRUE,"GENERAL";"TAB5",#N/A,TRUE,"GENERAL"}</definedName>
    <definedName name="_b4" localSheetId="16" hidden="1">{"TAB1",#N/A,TRUE,"GENERAL";"TAB2",#N/A,TRUE,"GENERAL";"TAB3",#N/A,TRUE,"GENERAL";"TAB4",#N/A,TRUE,"GENERAL";"TAB5",#N/A,TRUE,"GENERAL"}</definedName>
    <definedName name="_b4" localSheetId="14" hidden="1">{"TAB1",#N/A,TRUE,"GENERAL";"TAB2",#N/A,TRUE,"GENERAL";"TAB3",#N/A,TRUE,"GENERAL";"TAB4",#N/A,TRUE,"GENERAL";"TAB5",#N/A,TRUE,"GENERAL"}</definedName>
    <definedName name="_b4" localSheetId="3" hidden="1">{"TAB1",#N/A,TRUE,"GENERAL";"TAB2",#N/A,TRUE,"GENERAL";"TAB3",#N/A,TRUE,"GENERAL";"TAB4",#N/A,TRUE,"GENERAL";"TAB5",#N/A,TRUE,"GENERAL"}</definedName>
    <definedName name="_b4" localSheetId="4" hidden="1">{"TAB1",#N/A,TRUE,"GENERAL";"TAB2",#N/A,TRUE,"GENERAL";"TAB3",#N/A,TRUE,"GENERAL";"TAB4",#N/A,TRUE,"GENERAL";"TAB5",#N/A,TRUE,"GENERAL"}</definedName>
    <definedName name="_b4" localSheetId="18" hidden="1">{"TAB1",#N/A,TRUE,"GENERAL";"TAB2",#N/A,TRUE,"GENERAL";"TAB3",#N/A,TRUE,"GENERAL";"TAB4",#N/A,TRUE,"GENERAL";"TAB5",#N/A,TRUE,"GENERAL"}</definedName>
    <definedName name="_b4" localSheetId="17" hidden="1">{"TAB1",#N/A,TRUE,"GENERAL";"TAB2",#N/A,TRUE,"GENERAL";"TAB3",#N/A,TRUE,"GENERAL";"TAB4",#N/A,TRUE,"GENERAL";"TAB5",#N/A,TRUE,"GENERAL"}</definedName>
    <definedName name="_b4" localSheetId="15" hidden="1">{"TAB1",#N/A,TRUE,"GENERAL";"TAB2",#N/A,TRUE,"GENERAL";"TAB3",#N/A,TRUE,"GENERAL";"TAB4",#N/A,TRUE,"GENERAL";"TAB5",#N/A,TRUE,"GENERAL"}</definedName>
    <definedName name="_b4" hidden="1">{"TAB1",#N/A,TRUE,"GENERAL";"TAB2",#N/A,TRUE,"GENERAL";"TAB3",#N/A,TRUE,"GENERAL";"TAB4",#N/A,TRUE,"GENERAL";"TAB5",#N/A,TRUE,"GENERAL"}</definedName>
    <definedName name="_b5" localSheetId="16" hidden="1">{"TAB1",#N/A,TRUE,"GENERAL";"TAB2",#N/A,TRUE,"GENERAL";"TAB3",#N/A,TRUE,"GENERAL";"TAB4",#N/A,TRUE,"GENERAL";"TAB5",#N/A,TRUE,"GENERAL"}</definedName>
    <definedName name="_b5" localSheetId="14" hidden="1">{"TAB1",#N/A,TRUE,"GENERAL";"TAB2",#N/A,TRUE,"GENERAL";"TAB3",#N/A,TRUE,"GENERAL";"TAB4",#N/A,TRUE,"GENERAL";"TAB5",#N/A,TRUE,"GENERAL"}</definedName>
    <definedName name="_b5" localSheetId="3" hidden="1">{"TAB1",#N/A,TRUE,"GENERAL";"TAB2",#N/A,TRUE,"GENERAL";"TAB3",#N/A,TRUE,"GENERAL";"TAB4",#N/A,TRUE,"GENERAL";"TAB5",#N/A,TRUE,"GENERAL"}</definedName>
    <definedName name="_b5" localSheetId="4" hidden="1">{"TAB1",#N/A,TRUE,"GENERAL";"TAB2",#N/A,TRUE,"GENERAL";"TAB3",#N/A,TRUE,"GENERAL";"TAB4",#N/A,TRUE,"GENERAL";"TAB5",#N/A,TRUE,"GENERAL"}</definedName>
    <definedName name="_b5" localSheetId="18" hidden="1">{"TAB1",#N/A,TRUE,"GENERAL";"TAB2",#N/A,TRUE,"GENERAL";"TAB3",#N/A,TRUE,"GENERAL";"TAB4",#N/A,TRUE,"GENERAL";"TAB5",#N/A,TRUE,"GENERAL"}</definedName>
    <definedName name="_b5" localSheetId="17" hidden="1">{"TAB1",#N/A,TRUE,"GENERAL";"TAB2",#N/A,TRUE,"GENERAL";"TAB3",#N/A,TRUE,"GENERAL";"TAB4",#N/A,TRUE,"GENERAL";"TAB5",#N/A,TRUE,"GENERAL"}</definedName>
    <definedName name="_b5" localSheetId="15" hidden="1">{"TAB1",#N/A,TRUE,"GENERAL";"TAB2",#N/A,TRUE,"GENERAL";"TAB3",#N/A,TRUE,"GENERAL";"TAB4",#N/A,TRUE,"GENERAL";"TAB5",#N/A,TRUE,"GENERAL"}</definedName>
    <definedName name="_b5" hidden="1">{"TAB1",#N/A,TRUE,"GENERAL";"TAB2",#N/A,TRUE,"GENERAL";"TAB3",#N/A,TRUE,"GENERAL";"TAB4",#N/A,TRUE,"GENERAL";"TAB5",#N/A,TRUE,"GENERAL"}</definedName>
    <definedName name="_b6" localSheetId="16" hidden="1">{"TAB1",#N/A,TRUE,"GENERAL";"TAB2",#N/A,TRUE,"GENERAL";"TAB3",#N/A,TRUE,"GENERAL";"TAB4",#N/A,TRUE,"GENERAL";"TAB5",#N/A,TRUE,"GENERAL"}</definedName>
    <definedName name="_b6" localSheetId="14" hidden="1">{"TAB1",#N/A,TRUE,"GENERAL";"TAB2",#N/A,TRUE,"GENERAL";"TAB3",#N/A,TRUE,"GENERAL";"TAB4",#N/A,TRUE,"GENERAL";"TAB5",#N/A,TRUE,"GENERAL"}</definedName>
    <definedName name="_b6" localSheetId="3" hidden="1">{"TAB1",#N/A,TRUE,"GENERAL";"TAB2",#N/A,TRUE,"GENERAL";"TAB3",#N/A,TRUE,"GENERAL";"TAB4",#N/A,TRUE,"GENERAL";"TAB5",#N/A,TRUE,"GENERAL"}</definedName>
    <definedName name="_b6" localSheetId="4" hidden="1">{"TAB1",#N/A,TRUE,"GENERAL";"TAB2",#N/A,TRUE,"GENERAL";"TAB3",#N/A,TRUE,"GENERAL";"TAB4",#N/A,TRUE,"GENERAL";"TAB5",#N/A,TRUE,"GENERAL"}</definedName>
    <definedName name="_b6" localSheetId="18" hidden="1">{"TAB1",#N/A,TRUE,"GENERAL";"TAB2",#N/A,TRUE,"GENERAL";"TAB3",#N/A,TRUE,"GENERAL";"TAB4",#N/A,TRUE,"GENERAL";"TAB5",#N/A,TRUE,"GENERAL"}</definedName>
    <definedName name="_b6" localSheetId="17" hidden="1">{"TAB1",#N/A,TRUE,"GENERAL";"TAB2",#N/A,TRUE,"GENERAL";"TAB3",#N/A,TRUE,"GENERAL";"TAB4",#N/A,TRUE,"GENERAL";"TAB5",#N/A,TRUE,"GENERAL"}</definedName>
    <definedName name="_b6" localSheetId="15" hidden="1">{"TAB1",#N/A,TRUE,"GENERAL";"TAB2",#N/A,TRUE,"GENERAL";"TAB3",#N/A,TRUE,"GENERAL";"TAB4",#N/A,TRUE,"GENERAL";"TAB5",#N/A,TRUE,"GENERAL"}</definedName>
    <definedName name="_b6" hidden="1">{"TAB1",#N/A,TRUE,"GENERAL";"TAB2",#N/A,TRUE,"GENERAL";"TAB3",#N/A,TRUE,"GENERAL";"TAB4",#N/A,TRUE,"GENERAL";"TAB5",#N/A,TRUE,"GENERAL"}</definedName>
    <definedName name="_b7" localSheetId="16" hidden="1">{"via1",#N/A,TRUE,"general";"via2",#N/A,TRUE,"general";"via3",#N/A,TRUE,"general"}</definedName>
    <definedName name="_b7" localSheetId="14" hidden="1">{"via1",#N/A,TRUE,"general";"via2",#N/A,TRUE,"general";"via3",#N/A,TRUE,"general"}</definedName>
    <definedName name="_b7" localSheetId="3" hidden="1">{"via1",#N/A,TRUE,"general";"via2",#N/A,TRUE,"general";"via3",#N/A,TRUE,"general"}</definedName>
    <definedName name="_b7" localSheetId="4" hidden="1">{"via1",#N/A,TRUE,"general";"via2",#N/A,TRUE,"general";"via3",#N/A,TRUE,"general"}</definedName>
    <definedName name="_b7" localSheetId="18" hidden="1">{"via1",#N/A,TRUE,"general";"via2",#N/A,TRUE,"general";"via3",#N/A,TRUE,"general"}</definedName>
    <definedName name="_b7" localSheetId="17" hidden="1">{"via1",#N/A,TRUE,"general";"via2",#N/A,TRUE,"general";"via3",#N/A,TRUE,"general"}</definedName>
    <definedName name="_b7" localSheetId="15" hidden="1">{"via1",#N/A,TRUE,"general";"via2",#N/A,TRUE,"general";"via3",#N/A,TRUE,"general"}</definedName>
    <definedName name="_b7" hidden="1">{"via1",#N/A,TRUE,"general";"via2",#N/A,TRUE,"general";"via3",#N/A,TRUE,"general"}</definedName>
    <definedName name="_b8" localSheetId="16" hidden="1">{"via1",#N/A,TRUE,"general";"via2",#N/A,TRUE,"general";"via3",#N/A,TRUE,"general"}</definedName>
    <definedName name="_b8" localSheetId="14" hidden="1">{"via1",#N/A,TRUE,"general";"via2",#N/A,TRUE,"general";"via3",#N/A,TRUE,"general"}</definedName>
    <definedName name="_b8" localSheetId="3" hidden="1">{"via1",#N/A,TRUE,"general";"via2",#N/A,TRUE,"general";"via3",#N/A,TRUE,"general"}</definedName>
    <definedName name="_b8" localSheetId="4" hidden="1">{"via1",#N/A,TRUE,"general";"via2",#N/A,TRUE,"general";"via3",#N/A,TRUE,"general"}</definedName>
    <definedName name="_b8" localSheetId="18" hidden="1">{"via1",#N/A,TRUE,"general";"via2",#N/A,TRUE,"general";"via3",#N/A,TRUE,"general"}</definedName>
    <definedName name="_b8" localSheetId="17" hidden="1">{"via1",#N/A,TRUE,"general";"via2",#N/A,TRUE,"general";"via3",#N/A,TRUE,"general"}</definedName>
    <definedName name="_b8" localSheetId="15" hidden="1">{"via1",#N/A,TRUE,"general";"via2",#N/A,TRUE,"general";"via3",#N/A,TRUE,"general"}</definedName>
    <definedName name="_b8" hidden="1">{"via1",#N/A,TRUE,"general";"via2",#N/A,TRUE,"general";"via3",#N/A,TRUE,"general"}</definedName>
    <definedName name="_bb9" localSheetId="16" hidden="1">{"TAB1",#N/A,TRUE,"GENERAL";"TAB2",#N/A,TRUE,"GENERAL";"TAB3",#N/A,TRUE,"GENERAL";"TAB4",#N/A,TRUE,"GENERAL";"TAB5",#N/A,TRUE,"GENERAL"}</definedName>
    <definedName name="_bb9" localSheetId="14" hidden="1">{"TAB1",#N/A,TRUE,"GENERAL";"TAB2",#N/A,TRUE,"GENERAL";"TAB3",#N/A,TRUE,"GENERAL";"TAB4",#N/A,TRUE,"GENERAL";"TAB5",#N/A,TRUE,"GENERAL"}</definedName>
    <definedName name="_bb9" localSheetId="3" hidden="1">{"TAB1",#N/A,TRUE,"GENERAL";"TAB2",#N/A,TRUE,"GENERAL";"TAB3",#N/A,TRUE,"GENERAL";"TAB4",#N/A,TRUE,"GENERAL";"TAB5",#N/A,TRUE,"GENERAL"}</definedName>
    <definedName name="_bb9" localSheetId="4" hidden="1">{"TAB1",#N/A,TRUE,"GENERAL";"TAB2",#N/A,TRUE,"GENERAL";"TAB3",#N/A,TRUE,"GENERAL";"TAB4",#N/A,TRUE,"GENERAL";"TAB5",#N/A,TRUE,"GENERAL"}</definedName>
    <definedName name="_bb9" localSheetId="18" hidden="1">{"TAB1",#N/A,TRUE,"GENERAL";"TAB2",#N/A,TRUE,"GENERAL";"TAB3",#N/A,TRUE,"GENERAL";"TAB4",#N/A,TRUE,"GENERAL";"TAB5",#N/A,TRUE,"GENERAL"}</definedName>
    <definedName name="_bb9" localSheetId="17" hidden="1">{"TAB1",#N/A,TRUE,"GENERAL";"TAB2",#N/A,TRUE,"GENERAL";"TAB3",#N/A,TRUE,"GENERAL";"TAB4",#N/A,TRUE,"GENERAL";"TAB5",#N/A,TRUE,"GENERAL"}</definedName>
    <definedName name="_bb9" localSheetId="15" hidden="1">{"TAB1",#N/A,TRUE,"GENERAL";"TAB2",#N/A,TRUE,"GENERAL";"TAB3",#N/A,TRUE,"GENERAL";"TAB4",#N/A,TRUE,"GENERAL";"TAB5",#N/A,TRUE,"GENERAL"}</definedName>
    <definedName name="_bb9" hidden="1">{"TAB1",#N/A,TRUE,"GENERAL";"TAB2",#N/A,TRUE,"GENERAL";"TAB3",#N/A,TRUE,"GENERAL";"TAB4",#N/A,TRUE,"GENERAL";"TAB5",#N/A,TRUE,"GENERAL"}</definedName>
    <definedName name="_bgb5" localSheetId="16" hidden="1">{"TAB1",#N/A,TRUE,"GENERAL";"TAB2",#N/A,TRUE,"GENERAL";"TAB3",#N/A,TRUE,"GENERAL";"TAB4",#N/A,TRUE,"GENERAL";"TAB5",#N/A,TRUE,"GENERAL"}</definedName>
    <definedName name="_bgb5" localSheetId="14" hidden="1">{"TAB1",#N/A,TRUE,"GENERAL";"TAB2",#N/A,TRUE,"GENERAL";"TAB3",#N/A,TRUE,"GENERAL";"TAB4",#N/A,TRUE,"GENERAL";"TAB5",#N/A,TRUE,"GENERAL"}</definedName>
    <definedName name="_bgb5" localSheetId="3" hidden="1">{"TAB1",#N/A,TRUE,"GENERAL";"TAB2",#N/A,TRUE,"GENERAL";"TAB3",#N/A,TRUE,"GENERAL";"TAB4",#N/A,TRUE,"GENERAL";"TAB5",#N/A,TRUE,"GENERAL"}</definedName>
    <definedName name="_bgb5" localSheetId="4" hidden="1">{"TAB1",#N/A,TRUE,"GENERAL";"TAB2",#N/A,TRUE,"GENERAL";"TAB3",#N/A,TRUE,"GENERAL";"TAB4",#N/A,TRUE,"GENERAL";"TAB5",#N/A,TRUE,"GENERAL"}</definedName>
    <definedName name="_bgb5" localSheetId="18" hidden="1">{"TAB1",#N/A,TRUE,"GENERAL";"TAB2",#N/A,TRUE,"GENERAL";"TAB3",#N/A,TRUE,"GENERAL";"TAB4",#N/A,TRUE,"GENERAL";"TAB5",#N/A,TRUE,"GENERAL"}</definedName>
    <definedName name="_bgb5" localSheetId="17" hidden="1">{"TAB1",#N/A,TRUE,"GENERAL";"TAB2",#N/A,TRUE,"GENERAL";"TAB3",#N/A,TRUE,"GENERAL";"TAB4",#N/A,TRUE,"GENERAL";"TAB5",#N/A,TRUE,"GENERAL"}</definedName>
    <definedName name="_bgb5" localSheetId="15" hidden="1">{"TAB1",#N/A,TRUE,"GENERAL";"TAB2",#N/A,TRUE,"GENERAL";"TAB3",#N/A,TRUE,"GENERAL";"TAB4",#N/A,TRUE,"GENERAL";"TAB5",#N/A,TRUE,"GENERAL"}</definedName>
    <definedName name="_bgb5" hidden="1">{"TAB1",#N/A,TRUE,"GENERAL";"TAB2",#N/A,TRUE,"GENERAL";"TAB3",#N/A,TRUE,"GENERAL";"TAB4",#N/A,TRUE,"GENERAL";"TAB5",#N/A,TRUE,"GENERAL"}</definedName>
    <definedName name="_CAL2" localSheetId="6">#REF!</definedName>
    <definedName name="_CAL2" localSheetId="8">#REF!</definedName>
    <definedName name="_CAL2" localSheetId="9">#REF!</definedName>
    <definedName name="_CAL2" localSheetId="18">#REF!</definedName>
    <definedName name="_CAL2">#REF!</definedName>
    <definedName name="_d2" localSheetId="6">#REF!</definedName>
    <definedName name="_d2" localSheetId="8">#REF!</definedName>
    <definedName name="_d2" localSheetId="9">#REF!</definedName>
    <definedName name="_d2" localSheetId="18">#REF!</definedName>
    <definedName name="_d2">#REF!</definedName>
    <definedName name="_DAT1" localSheetId="6">#REF!</definedName>
    <definedName name="_DAT1" localSheetId="8">#REF!</definedName>
    <definedName name="_DAT1" localSheetId="9">#REF!</definedName>
    <definedName name="_DAT1" localSheetId="18">#REF!</definedName>
    <definedName name="_DAT1">#REF!</definedName>
    <definedName name="_DAT10" localSheetId="6">#REF!</definedName>
    <definedName name="_DAT10" localSheetId="8">#REF!</definedName>
    <definedName name="_DAT10" localSheetId="9">#REF!</definedName>
    <definedName name="_DAT10">#REF!</definedName>
    <definedName name="_DAT11" localSheetId="6">#REF!</definedName>
    <definedName name="_DAT11" localSheetId="8">#REF!</definedName>
    <definedName name="_DAT11" localSheetId="9">#REF!</definedName>
    <definedName name="_DAT11">#REF!</definedName>
    <definedName name="_DAT12" localSheetId="6">#REF!</definedName>
    <definedName name="_DAT12" localSheetId="8">#REF!</definedName>
    <definedName name="_DAT12" localSheetId="9">#REF!</definedName>
    <definedName name="_DAT12">#REF!</definedName>
    <definedName name="_DAT13" localSheetId="6">#REF!</definedName>
    <definedName name="_DAT13" localSheetId="8">#REF!</definedName>
    <definedName name="_DAT13" localSheetId="9">#REF!</definedName>
    <definedName name="_DAT13">#REF!</definedName>
    <definedName name="_DAT14" localSheetId="6">#REF!</definedName>
    <definedName name="_DAT14" localSheetId="8">#REF!</definedName>
    <definedName name="_DAT14" localSheetId="9">#REF!</definedName>
    <definedName name="_DAT14">#REF!</definedName>
    <definedName name="_DAT15" localSheetId="6">#REF!</definedName>
    <definedName name="_DAT15" localSheetId="8">#REF!</definedName>
    <definedName name="_DAT15" localSheetId="9">#REF!</definedName>
    <definedName name="_DAT15">#REF!</definedName>
    <definedName name="_DAT16" localSheetId="6">#REF!</definedName>
    <definedName name="_DAT16" localSheetId="8">#REF!</definedName>
    <definedName name="_DAT16" localSheetId="9">#REF!</definedName>
    <definedName name="_DAT16">#REF!</definedName>
    <definedName name="_DAT17" localSheetId="6">#REF!</definedName>
    <definedName name="_DAT17" localSheetId="8">#REF!</definedName>
    <definedName name="_DAT17" localSheetId="9">#REF!</definedName>
    <definedName name="_DAT17">#REF!</definedName>
    <definedName name="_DAT18" localSheetId="6">#REF!</definedName>
    <definedName name="_DAT18" localSheetId="8">#REF!</definedName>
    <definedName name="_DAT18" localSheetId="9">#REF!</definedName>
    <definedName name="_DAT18">#REF!</definedName>
    <definedName name="_DAT19" localSheetId="6">#REF!</definedName>
    <definedName name="_DAT19" localSheetId="8">#REF!</definedName>
    <definedName name="_DAT19" localSheetId="9">#REF!</definedName>
    <definedName name="_DAT19">#REF!</definedName>
    <definedName name="_DAT2" localSheetId="6">#REF!</definedName>
    <definedName name="_DAT2" localSheetId="8">#REF!</definedName>
    <definedName name="_DAT2" localSheetId="9">#REF!</definedName>
    <definedName name="_DAT2">#REF!</definedName>
    <definedName name="_DAT20" localSheetId="6">#REF!</definedName>
    <definedName name="_DAT20" localSheetId="8">#REF!</definedName>
    <definedName name="_DAT20" localSheetId="9">#REF!</definedName>
    <definedName name="_DAT20">#REF!</definedName>
    <definedName name="_DAT21" localSheetId="6">#REF!</definedName>
    <definedName name="_DAT21" localSheetId="8">#REF!</definedName>
    <definedName name="_DAT21" localSheetId="9">#REF!</definedName>
    <definedName name="_DAT21">#REF!</definedName>
    <definedName name="_DAT22" localSheetId="6">#REF!</definedName>
    <definedName name="_DAT22" localSheetId="8">#REF!</definedName>
    <definedName name="_DAT22" localSheetId="9">#REF!</definedName>
    <definedName name="_DAT22">#REF!</definedName>
    <definedName name="_DAT3" localSheetId="6">#REF!</definedName>
    <definedName name="_DAT3" localSheetId="8">#REF!</definedName>
    <definedName name="_DAT3" localSheetId="9">#REF!</definedName>
    <definedName name="_DAT3">#REF!</definedName>
    <definedName name="_DAT4" localSheetId="6">#REF!</definedName>
    <definedName name="_DAT4" localSheetId="8">#REF!</definedName>
    <definedName name="_DAT4" localSheetId="9">#REF!</definedName>
    <definedName name="_DAT4">#REF!</definedName>
    <definedName name="_DAT5" localSheetId="6">#REF!</definedName>
    <definedName name="_DAT5" localSheetId="8">#REF!</definedName>
    <definedName name="_DAT5" localSheetId="9">#REF!</definedName>
    <definedName name="_DAT5">#REF!</definedName>
    <definedName name="_DAT6" localSheetId="6">#REF!</definedName>
    <definedName name="_DAT6" localSheetId="8">#REF!</definedName>
    <definedName name="_DAT6" localSheetId="9">#REF!</definedName>
    <definedName name="_DAT6">#REF!</definedName>
    <definedName name="_DAT7" localSheetId="6">#REF!</definedName>
    <definedName name="_DAT7" localSheetId="8">#REF!</definedName>
    <definedName name="_DAT7" localSheetId="9">#REF!</definedName>
    <definedName name="_DAT7">#REF!</definedName>
    <definedName name="_DAT8" localSheetId="6">#REF!</definedName>
    <definedName name="_DAT8" localSheetId="8">#REF!</definedName>
    <definedName name="_DAT8" localSheetId="9">#REF!</definedName>
    <definedName name="_DAT8">#REF!</definedName>
    <definedName name="_DAT9" localSheetId="6">#REF!</definedName>
    <definedName name="_DAT9" localSheetId="8">#REF!</definedName>
    <definedName name="_DAT9" localSheetId="9">#REF!</definedName>
    <definedName name="_DAT9">#REF!</definedName>
    <definedName name="_EST1" localSheetId="6">#REF!</definedName>
    <definedName name="_EST1" localSheetId="8">#REF!</definedName>
    <definedName name="_EST1" localSheetId="9">#REF!</definedName>
    <definedName name="_EST1" localSheetId="17">#REF!</definedName>
    <definedName name="_EST1">#REF!</definedName>
    <definedName name="_EST10" localSheetId="6">#REF!</definedName>
    <definedName name="_EST10" localSheetId="8">#REF!</definedName>
    <definedName name="_EST10" localSheetId="9">#REF!</definedName>
    <definedName name="_EST10">#REF!</definedName>
    <definedName name="_EST11" localSheetId="6">#REF!</definedName>
    <definedName name="_EST11" localSheetId="8">#REF!</definedName>
    <definedName name="_EST11" localSheetId="9">#REF!</definedName>
    <definedName name="_EST11">#REF!</definedName>
    <definedName name="_EST12" localSheetId="6">#REF!</definedName>
    <definedName name="_EST12" localSheetId="8">#REF!</definedName>
    <definedName name="_EST12" localSheetId="9">#REF!</definedName>
    <definedName name="_EST12">#REF!</definedName>
    <definedName name="_EST13" localSheetId="6">#REF!</definedName>
    <definedName name="_EST13" localSheetId="8">#REF!</definedName>
    <definedName name="_EST13" localSheetId="9">#REF!</definedName>
    <definedName name="_EST13">#REF!</definedName>
    <definedName name="_EST14" localSheetId="6">#REF!</definedName>
    <definedName name="_EST14" localSheetId="8">#REF!</definedName>
    <definedName name="_EST14" localSheetId="9">#REF!</definedName>
    <definedName name="_EST14">#REF!</definedName>
    <definedName name="_EST15" localSheetId="6">#REF!</definedName>
    <definedName name="_EST15" localSheetId="8">#REF!</definedName>
    <definedName name="_EST15" localSheetId="9">#REF!</definedName>
    <definedName name="_EST15">#REF!</definedName>
    <definedName name="_EST16" localSheetId="6">#REF!</definedName>
    <definedName name="_EST16" localSheetId="8">#REF!</definedName>
    <definedName name="_EST16" localSheetId="9">#REF!</definedName>
    <definedName name="_EST16">#REF!</definedName>
    <definedName name="_EST17" localSheetId="6">#REF!</definedName>
    <definedName name="_EST17" localSheetId="8">#REF!</definedName>
    <definedName name="_EST17" localSheetId="9">#REF!</definedName>
    <definedName name="_EST17">#REF!</definedName>
    <definedName name="_EST18" localSheetId="6">#REF!</definedName>
    <definedName name="_EST18" localSheetId="8">#REF!</definedName>
    <definedName name="_EST18" localSheetId="9">#REF!</definedName>
    <definedName name="_EST18">#REF!</definedName>
    <definedName name="_EST19" localSheetId="6">#REF!</definedName>
    <definedName name="_EST19" localSheetId="8">#REF!</definedName>
    <definedName name="_EST19" localSheetId="9">#REF!</definedName>
    <definedName name="_EST19">#REF!</definedName>
    <definedName name="_EST2" localSheetId="6">#REF!</definedName>
    <definedName name="_EST2" localSheetId="8">#REF!</definedName>
    <definedName name="_EST2" localSheetId="9">#REF!</definedName>
    <definedName name="_EST2">#REF!</definedName>
    <definedName name="_EST23" localSheetId="6">#REF!</definedName>
    <definedName name="_EST23" localSheetId="8">#REF!</definedName>
    <definedName name="_EST23" localSheetId="9">#REF!</definedName>
    <definedName name="_EST23">#REF!</definedName>
    <definedName name="_EST3" localSheetId="6">#REF!</definedName>
    <definedName name="_EST3" localSheetId="8">#REF!</definedName>
    <definedName name="_EST3" localSheetId="9">#REF!</definedName>
    <definedName name="_EST3" localSheetId="17">#REF!</definedName>
    <definedName name="_EST3">#REF!</definedName>
    <definedName name="_EST4" localSheetId="6">#REF!</definedName>
    <definedName name="_EST4" localSheetId="8">#REF!</definedName>
    <definedName name="_EST4" localSheetId="9">#REF!</definedName>
    <definedName name="_EST4">#REF!</definedName>
    <definedName name="_EST5" localSheetId="6">#REF!</definedName>
    <definedName name="_EST5" localSheetId="8">#REF!</definedName>
    <definedName name="_EST5" localSheetId="9">#REF!</definedName>
    <definedName name="_EST5">#REF!</definedName>
    <definedName name="_EST6" localSheetId="6">#REF!</definedName>
    <definedName name="_EST6" localSheetId="8">#REF!</definedName>
    <definedName name="_EST6" localSheetId="9">#REF!</definedName>
    <definedName name="_EST6">#REF!</definedName>
    <definedName name="_EST7" localSheetId="6">#REF!</definedName>
    <definedName name="_EST7" localSheetId="8">#REF!</definedName>
    <definedName name="_EST7" localSheetId="9">#REF!</definedName>
    <definedName name="_EST7">#REF!</definedName>
    <definedName name="_EST8" localSheetId="6">#REF!</definedName>
    <definedName name="_EST8" localSheetId="8">#REF!</definedName>
    <definedName name="_EST8" localSheetId="9">#REF!</definedName>
    <definedName name="_EST8">#REF!</definedName>
    <definedName name="_EST9" localSheetId="6">#REF!</definedName>
    <definedName name="_EST9" localSheetId="8">#REF!</definedName>
    <definedName name="_EST9" localSheetId="9">#REF!</definedName>
    <definedName name="_EST9">#REF!</definedName>
    <definedName name="_EXC1" localSheetId="6">#REF!</definedName>
    <definedName name="_EXC1" localSheetId="8">#REF!</definedName>
    <definedName name="_EXC1" localSheetId="9">#REF!</definedName>
    <definedName name="_EXC1">#REF!</definedName>
    <definedName name="_EXC10" localSheetId="6">#REF!</definedName>
    <definedName name="_EXC10" localSheetId="8">#REF!</definedName>
    <definedName name="_EXC10" localSheetId="9">#REF!</definedName>
    <definedName name="_EXC10">#REF!</definedName>
    <definedName name="_EXC11" localSheetId="6">#REF!</definedName>
    <definedName name="_EXC11" localSheetId="8">#REF!</definedName>
    <definedName name="_EXC11" localSheetId="9">#REF!</definedName>
    <definedName name="_EXC11">#REF!</definedName>
    <definedName name="_EXC12" localSheetId="6">#REF!</definedName>
    <definedName name="_EXC12" localSheetId="8">#REF!</definedName>
    <definedName name="_EXC12" localSheetId="9">#REF!</definedName>
    <definedName name="_EXC12">#REF!</definedName>
    <definedName name="_EXC2" localSheetId="6">#REF!</definedName>
    <definedName name="_EXC2" localSheetId="8">#REF!</definedName>
    <definedName name="_EXC2" localSheetId="9">#REF!</definedName>
    <definedName name="_EXC2">#REF!</definedName>
    <definedName name="_EXC3" localSheetId="6">#REF!</definedName>
    <definedName name="_EXC3" localSheetId="8">#REF!</definedName>
    <definedName name="_EXC3" localSheetId="9">#REF!</definedName>
    <definedName name="_EXC3">#REF!</definedName>
    <definedName name="_EXC4" localSheetId="6">#REF!</definedName>
    <definedName name="_EXC4" localSheetId="8">#REF!</definedName>
    <definedName name="_EXC4" localSheetId="9">#REF!</definedName>
    <definedName name="_EXC4">#REF!</definedName>
    <definedName name="_EXC5" localSheetId="6">#REF!</definedName>
    <definedName name="_EXC5" localSheetId="8">#REF!</definedName>
    <definedName name="_EXC5" localSheetId="9">#REF!</definedName>
    <definedName name="_EXC5">#REF!</definedName>
    <definedName name="_EXC6" localSheetId="6">#REF!</definedName>
    <definedName name="_EXC6" localSheetId="8">#REF!</definedName>
    <definedName name="_EXC6" localSheetId="9">#REF!</definedName>
    <definedName name="_EXC6">#REF!</definedName>
    <definedName name="_EXC7" localSheetId="6">#REF!</definedName>
    <definedName name="_EXC7" localSheetId="8">#REF!</definedName>
    <definedName name="_EXC7" localSheetId="9">#REF!</definedName>
    <definedName name="_EXC7">#REF!</definedName>
    <definedName name="_EXC8" localSheetId="6">#REF!</definedName>
    <definedName name="_EXC8" localSheetId="8">#REF!</definedName>
    <definedName name="_EXC8" localSheetId="9">#REF!</definedName>
    <definedName name="_EXC8">#REF!</definedName>
    <definedName name="_EXC9" localSheetId="6">#REF!</definedName>
    <definedName name="_EXC9" localSheetId="8">#REF!</definedName>
    <definedName name="_EXC9" localSheetId="9">#REF!</definedName>
    <definedName name="_EXC9">#REF!</definedName>
    <definedName name="_F" localSheetId="16">#REF!</definedName>
    <definedName name="_F" localSheetId="6">#REF!</definedName>
    <definedName name="_F" localSheetId="8">#REF!</definedName>
    <definedName name="_F" localSheetId="9">#REF!</definedName>
    <definedName name="_F" localSheetId="3">#REF!</definedName>
    <definedName name="_F" localSheetId="4">#REF!</definedName>
    <definedName name="_F">#REF!</definedName>
    <definedName name="_Fill" localSheetId="16" hidden="1">#REF!</definedName>
    <definedName name="_Fill" localSheetId="6" hidden="1">#REF!</definedName>
    <definedName name="_Fill" localSheetId="8" hidden="1">#REF!</definedName>
    <definedName name="_Fill" localSheetId="9" hidden="1">#REF!</definedName>
    <definedName name="_Fill" localSheetId="14" hidden="1">#REF!</definedName>
    <definedName name="_Fill" localSheetId="3" hidden="1">#REF!</definedName>
    <definedName name="_Fill" localSheetId="4" hidden="1">#REF!</definedName>
    <definedName name="_Fill" localSheetId="15" hidden="1">#REF!</definedName>
    <definedName name="_Fill" hidden="1">#REF!</definedName>
    <definedName name="_FILLLL" localSheetId="6">#REF!</definedName>
    <definedName name="_FILLLL" localSheetId="8">#REF!</definedName>
    <definedName name="_FILLLL" localSheetId="9">#REF!</definedName>
    <definedName name="_FILLLL">#REF!</definedName>
    <definedName name="_FS01" localSheetId="16">AI!ERR</definedName>
    <definedName name="_FS01" localSheetId="13">[0]!ERR</definedName>
    <definedName name="_FS01" localSheetId="3">'CRONOGRAMA DE OBRA'!ERR</definedName>
    <definedName name="_FS01" localSheetId="4">'FLUJO DE OBRA'!ERR</definedName>
    <definedName name="_FS01" localSheetId="18">FM!ERR</definedName>
    <definedName name="_FS01" localSheetId="17">'FP Personal General'!ERR</definedName>
    <definedName name="_FS01">[0]!ERR</definedName>
    <definedName name="_ftn1" localSheetId="16">'[3]VALOR GAS RANGO 1'!#REF!</definedName>
    <definedName name="_ftn1" localSheetId="6">'[3]VALOR GAS RANGO 1'!#REF!</definedName>
    <definedName name="_ftn1" localSheetId="8">'[3]VALOR GAS RANGO 1'!#REF!</definedName>
    <definedName name="_ftn1" localSheetId="9">'[3]VALOR GAS RANGO 1'!#REF!</definedName>
    <definedName name="_ftn1" localSheetId="14">'[3]VALOR GAS RANGO 1'!#REF!</definedName>
    <definedName name="_ftn1" localSheetId="3">'[3]VALOR GAS RANGO 1'!#REF!</definedName>
    <definedName name="_ftn1" localSheetId="4">'[3]VALOR GAS RANGO 1'!#REF!</definedName>
    <definedName name="_ftn1">'[3]VALOR GAS RANGO 1'!#REF!</definedName>
    <definedName name="_ftnref1" localSheetId="16">'[3]VALOR GAS RANGO 1'!#REF!</definedName>
    <definedName name="_ftnref1" localSheetId="6">'[3]VALOR GAS RANGO 1'!#REF!</definedName>
    <definedName name="_ftnref1" localSheetId="8">'[3]VALOR GAS RANGO 1'!#REF!</definedName>
    <definedName name="_ftnref1" localSheetId="9">'[3]VALOR GAS RANGO 1'!#REF!</definedName>
    <definedName name="_ftnref1" localSheetId="14">'[3]VALOR GAS RANGO 1'!#REF!</definedName>
    <definedName name="_ftnref1" localSheetId="3">'[3]VALOR GAS RANGO 1'!#REF!</definedName>
    <definedName name="_ftnref1" localSheetId="4">'[3]VALOR GAS RANGO 1'!#REF!</definedName>
    <definedName name="_ftnref1">'[3]VALOR GAS RANGO 1'!#REF!</definedName>
    <definedName name="_g2" localSheetId="16" hidden="1">{"TAB1",#N/A,TRUE,"GENERAL";"TAB2",#N/A,TRUE,"GENERAL";"TAB3",#N/A,TRUE,"GENERAL";"TAB4",#N/A,TRUE,"GENERAL";"TAB5",#N/A,TRUE,"GENERAL"}</definedName>
    <definedName name="_g2" localSheetId="14" hidden="1">{"TAB1",#N/A,TRUE,"GENERAL";"TAB2",#N/A,TRUE,"GENERAL";"TAB3",#N/A,TRUE,"GENERAL";"TAB4",#N/A,TRUE,"GENERAL";"TAB5",#N/A,TRUE,"GENERAL"}</definedName>
    <definedName name="_g2" localSheetId="3" hidden="1">{"TAB1",#N/A,TRUE,"GENERAL";"TAB2",#N/A,TRUE,"GENERAL";"TAB3",#N/A,TRUE,"GENERAL";"TAB4",#N/A,TRUE,"GENERAL";"TAB5",#N/A,TRUE,"GENERAL"}</definedName>
    <definedName name="_g2" localSheetId="4" hidden="1">{"TAB1",#N/A,TRUE,"GENERAL";"TAB2",#N/A,TRUE,"GENERAL";"TAB3",#N/A,TRUE,"GENERAL";"TAB4",#N/A,TRUE,"GENERAL";"TAB5",#N/A,TRUE,"GENERAL"}</definedName>
    <definedName name="_g2" localSheetId="18" hidden="1">{"TAB1",#N/A,TRUE,"GENERAL";"TAB2",#N/A,TRUE,"GENERAL";"TAB3",#N/A,TRUE,"GENERAL";"TAB4",#N/A,TRUE,"GENERAL";"TAB5",#N/A,TRUE,"GENERAL"}</definedName>
    <definedName name="_g2" localSheetId="17" hidden="1">{"TAB1",#N/A,TRUE,"GENERAL";"TAB2",#N/A,TRUE,"GENERAL";"TAB3",#N/A,TRUE,"GENERAL";"TAB4",#N/A,TRUE,"GENERAL";"TAB5",#N/A,TRUE,"GENERAL"}</definedName>
    <definedName name="_g2" localSheetId="15" hidden="1">{"TAB1",#N/A,TRUE,"GENERAL";"TAB2",#N/A,TRUE,"GENERAL";"TAB3",#N/A,TRUE,"GENERAL";"TAB4",#N/A,TRUE,"GENERAL";"TAB5",#N/A,TRUE,"GENERAL"}</definedName>
    <definedName name="_g2" hidden="1">{"TAB1",#N/A,TRUE,"GENERAL";"TAB2",#N/A,TRUE,"GENERAL";"TAB3",#N/A,TRUE,"GENERAL";"TAB4",#N/A,TRUE,"GENERAL";"TAB5",#N/A,TRUE,"GENERAL"}</definedName>
    <definedName name="_g3" localSheetId="16" hidden="1">{"via1",#N/A,TRUE,"general";"via2",#N/A,TRUE,"general";"via3",#N/A,TRUE,"general"}</definedName>
    <definedName name="_g3" localSheetId="14" hidden="1">{"via1",#N/A,TRUE,"general";"via2",#N/A,TRUE,"general";"via3",#N/A,TRUE,"general"}</definedName>
    <definedName name="_g3" localSheetId="3" hidden="1">{"via1",#N/A,TRUE,"general";"via2",#N/A,TRUE,"general";"via3",#N/A,TRUE,"general"}</definedName>
    <definedName name="_g3" localSheetId="4" hidden="1">{"via1",#N/A,TRUE,"general";"via2",#N/A,TRUE,"general";"via3",#N/A,TRUE,"general"}</definedName>
    <definedName name="_g3" localSheetId="18" hidden="1">{"via1",#N/A,TRUE,"general";"via2",#N/A,TRUE,"general";"via3",#N/A,TRUE,"general"}</definedName>
    <definedName name="_g3" localSheetId="17" hidden="1">{"via1",#N/A,TRUE,"general";"via2",#N/A,TRUE,"general";"via3",#N/A,TRUE,"general"}</definedName>
    <definedName name="_g3" localSheetId="15" hidden="1">{"via1",#N/A,TRUE,"general";"via2",#N/A,TRUE,"general";"via3",#N/A,TRUE,"general"}</definedName>
    <definedName name="_g3" hidden="1">{"via1",#N/A,TRUE,"general";"via2",#N/A,TRUE,"general";"via3",#N/A,TRUE,"general"}</definedName>
    <definedName name="_g4" localSheetId="16" hidden="1">{"via1",#N/A,TRUE,"general";"via2",#N/A,TRUE,"general";"via3",#N/A,TRUE,"general"}</definedName>
    <definedName name="_g4" localSheetId="14" hidden="1">{"via1",#N/A,TRUE,"general";"via2",#N/A,TRUE,"general";"via3",#N/A,TRUE,"general"}</definedName>
    <definedName name="_g4" localSheetId="3" hidden="1">{"via1",#N/A,TRUE,"general";"via2",#N/A,TRUE,"general";"via3",#N/A,TRUE,"general"}</definedName>
    <definedName name="_g4" localSheetId="4" hidden="1">{"via1",#N/A,TRUE,"general";"via2",#N/A,TRUE,"general";"via3",#N/A,TRUE,"general"}</definedName>
    <definedName name="_g4" localSheetId="18" hidden="1">{"via1",#N/A,TRUE,"general";"via2",#N/A,TRUE,"general";"via3",#N/A,TRUE,"general"}</definedName>
    <definedName name="_g4" localSheetId="17" hidden="1">{"via1",#N/A,TRUE,"general";"via2",#N/A,TRUE,"general";"via3",#N/A,TRUE,"general"}</definedName>
    <definedName name="_g4" localSheetId="15" hidden="1">{"via1",#N/A,TRUE,"general";"via2",#N/A,TRUE,"general";"via3",#N/A,TRUE,"general"}</definedName>
    <definedName name="_g4" hidden="1">{"via1",#N/A,TRUE,"general";"via2",#N/A,TRUE,"general";"via3",#N/A,TRUE,"general"}</definedName>
    <definedName name="_g5" localSheetId="16" hidden="1">{"via1",#N/A,TRUE,"general";"via2",#N/A,TRUE,"general";"via3",#N/A,TRUE,"general"}</definedName>
    <definedName name="_g5" localSheetId="14" hidden="1">{"via1",#N/A,TRUE,"general";"via2",#N/A,TRUE,"general";"via3",#N/A,TRUE,"general"}</definedName>
    <definedName name="_g5" localSheetId="3" hidden="1">{"via1",#N/A,TRUE,"general";"via2",#N/A,TRUE,"general";"via3",#N/A,TRUE,"general"}</definedName>
    <definedName name="_g5" localSheetId="4" hidden="1">{"via1",#N/A,TRUE,"general";"via2",#N/A,TRUE,"general";"via3",#N/A,TRUE,"general"}</definedName>
    <definedName name="_g5" localSheetId="18" hidden="1">{"via1",#N/A,TRUE,"general";"via2",#N/A,TRUE,"general";"via3",#N/A,TRUE,"general"}</definedName>
    <definedName name="_g5" localSheetId="17" hidden="1">{"via1",#N/A,TRUE,"general";"via2",#N/A,TRUE,"general";"via3",#N/A,TRUE,"general"}</definedName>
    <definedName name="_g5" localSheetId="15" hidden="1">{"via1",#N/A,TRUE,"general";"via2",#N/A,TRUE,"general";"via3",#N/A,TRUE,"general"}</definedName>
    <definedName name="_g5" hidden="1">{"via1",#N/A,TRUE,"general";"via2",#N/A,TRUE,"general";"via3",#N/A,TRUE,"general"}</definedName>
    <definedName name="_g6" localSheetId="16" hidden="1">{"via1",#N/A,TRUE,"general";"via2",#N/A,TRUE,"general";"via3",#N/A,TRUE,"general"}</definedName>
    <definedName name="_g6" localSheetId="14" hidden="1">{"via1",#N/A,TRUE,"general";"via2",#N/A,TRUE,"general";"via3",#N/A,TRUE,"general"}</definedName>
    <definedName name="_g6" localSheetId="3" hidden="1">{"via1",#N/A,TRUE,"general";"via2",#N/A,TRUE,"general";"via3",#N/A,TRUE,"general"}</definedName>
    <definedName name="_g6" localSheetId="4" hidden="1">{"via1",#N/A,TRUE,"general";"via2",#N/A,TRUE,"general";"via3",#N/A,TRUE,"general"}</definedName>
    <definedName name="_g6" localSheetId="18" hidden="1">{"via1",#N/A,TRUE,"general";"via2",#N/A,TRUE,"general";"via3",#N/A,TRUE,"general"}</definedName>
    <definedName name="_g6" localSheetId="17" hidden="1">{"via1",#N/A,TRUE,"general";"via2",#N/A,TRUE,"general";"via3",#N/A,TRUE,"general"}</definedName>
    <definedName name="_g6" localSheetId="15" hidden="1">{"via1",#N/A,TRUE,"general";"via2",#N/A,TRUE,"general";"via3",#N/A,TRUE,"general"}</definedName>
    <definedName name="_g6" hidden="1">{"via1",#N/A,TRUE,"general";"via2",#N/A,TRUE,"general";"via3",#N/A,TRUE,"general"}</definedName>
    <definedName name="_g7" localSheetId="16" hidden="1">{"TAB1",#N/A,TRUE,"GENERAL";"TAB2",#N/A,TRUE,"GENERAL";"TAB3",#N/A,TRUE,"GENERAL";"TAB4",#N/A,TRUE,"GENERAL";"TAB5",#N/A,TRUE,"GENERAL"}</definedName>
    <definedName name="_g7" localSheetId="14" hidden="1">{"TAB1",#N/A,TRUE,"GENERAL";"TAB2",#N/A,TRUE,"GENERAL";"TAB3",#N/A,TRUE,"GENERAL";"TAB4",#N/A,TRUE,"GENERAL";"TAB5",#N/A,TRUE,"GENERAL"}</definedName>
    <definedName name="_g7" localSheetId="3" hidden="1">{"TAB1",#N/A,TRUE,"GENERAL";"TAB2",#N/A,TRUE,"GENERAL";"TAB3",#N/A,TRUE,"GENERAL";"TAB4",#N/A,TRUE,"GENERAL";"TAB5",#N/A,TRUE,"GENERAL"}</definedName>
    <definedName name="_g7" localSheetId="4" hidden="1">{"TAB1",#N/A,TRUE,"GENERAL";"TAB2",#N/A,TRUE,"GENERAL";"TAB3",#N/A,TRUE,"GENERAL";"TAB4",#N/A,TRUE,"GENERAL";"TAB5",#N/A,TRUE,"GENERAL"}</definedName>
    <definedName name="_g7" localSheetId="18" hidden="1">{"TAB1",#N/A,TRUE,"GENERAL";"TAB2",#N/A,TRUE,"GENERAL";"TAB3",#N/A,TRUE,"GENERAL";"TAB4",#N/A,TRUE,"GENERAL";"TAB5",#N/A,TRUE,"GENERAL"}</definedName>
    <definedName name="_g7" localSheetId="17" hidden="1">{"TAB1",#N/A,TRUE,"GENERAL";"TAB2",#N/A,TRUE,"GENERAL";"TAB3",#N/A,TRUE,"GENERAL";"TAB4",#N/A,TRUE,"GENERAL";"TAB5",#N/A,TRUE,"GENERAL"}</definedName>
    <definedName name="_g7" localSheetId="15" hidden="1">{"TAB1",#N/A,TRUE,"GENERAL";"TAB2",#N/A,TRUE,"GENERAL";"TAB3",#N/A,TRUE,"GENERAL";"TAB4",#N/A,TRUE,"GENERAL";"TAB5",#N/A,TRUE,"GENERAL"}</definedName>
    <definedName name="_g7" hidden="1">{"TAB1",#N/A,TRUE,"GENERAL";"TAB2",#N/A,TRUE,"GENERAL";"TAB3",#N/A,TRUE,"GENERAL";"TAB4",#N/A,TRUE,"GENERAL";"TAB5",#N/A,TRUE,"GENERAL"}</definedName>
    <definedName name="_GR1" localSheetId="16" hidden="1">{"TAB1",#N/A,TRUE,"GENERAL";"TAB2",#N/A,TRUE,"GENERAL";"TAB3",#N/A,TRUE,"GENERAL";"TAB4",#N/A,TRUE,"GENERAL";"TAB5",#N/A,TRUE,"GENERAL"}</definedName>
    <definedName name="_GR1" localSheetId="14" hidden="1">{"TAB1",#N/A,TRUE,"GENERAL";"TAB2",#N/A,TRUE,"GENERAL";"TAB3",#N/A,TRUE,"GENERAL";"TAB4",#N/A,TRUE,"GENERAL";"TAB5",#N/A,TRUE,"GENERAL"}</definedName>
    <definedName name="_GR1" localSheetId="3" hidden="1">{"TAB1",#N/A,TRUE,"GENERAL";"TAB2",#N/A,TRUE,"GENERAL";"TAB3",#N/A,TRUE,"GENERAL";"TAB4",#N/A,TRUE,"GENERAL";"TAB5",#N/A,TRUE,"GENERAL"}</definedName>
    <definedName name="_GR1" localSheetId="4" hidden="1">{"TAB1",#N/A,TRUE,"GENERAL";"TAB2",#N/A,TRUE,"GENERAL";"TAB3",#N/A,TRUE,"GENERAL";"TAB4",#N/A,TRUE,"GENERAL";"TAB5",#N/A,TRUE,"GENERAL"}</definedName>
    <definedName name="_GR1" localSheetId="18" hidden="1">{"TAB1",#N/A,TRUE,"GENERAL";"TAB2",#N/A,TRUE,"GENERAL";"TAB3",#N/A,TRUE,"GENERAL";"TAB4",#N/A,TRUE,"GENERAL";"TAB5",#N/A,TRUE,"GENERAL"}</definedName>
    <definedName name="_GR1" localSheetId="17" hidden="1">{"TAB1",#N/A,TRUE,"GENERAL";"TAB2",#N/A,TRUE,"GENERAL";"TAB3",#N/A,TRUE,"GENERAL";"TAB4",#N/A,TRUE,"GENERAL";"TAB5",#N/A,TRUE,"GENERAL"}</definedName>
    <definedName name="_GR1" localSheetId="15" hidden="1">{"TAB1",#N/A,TRUE,"GENERAL";"TAB2",#N/A,TRUE,"GENERAL";"TAB3",#N/A,TRUE,"GENERAL";"TAB4",#N/A,TRUE,"GENERAL";"TAB5",#N/A,TRUE,"GENERAL"}</definedName>
    <definedName name="_GR1" hidden="1">{"TAB1",#N/A,TRUE,"GENERAL";"TAB2",#N/A,TRUE,"GENERAL";"TAB3",#N/A,TRUE,"GENERAL";"TAB4",#N/A,TRUE,"GENERAL";"TAB5",#N/A,TRUE,"GENERAL"}</definedName>
    <definedName name="_gtr4" localSheetId="16" hidden="1">{"via1",#N/A,TRUE,"general";"via2",#N/A,TRUE,"general";"via3",#N/A,TRUE,"general"}</definedName>
    <definedName name="_gtr4" localSheetId="14" hidden="1">{"via1",#N/A,TRUE,"general";"via2",#N/A,TRUE,"general";"via3",#N/A,TRUE,"general"}</definedName>
    <definedName name="_gtr4" localSheetId="3" hidden="1">{"via1",#N/A,TRUE,"general";"via2",#N/A,TRUE,"general";"via3",#N/A,TRUE,"general"}</definedName>
    <definedName name="_gtr4" localSheetId="4" hidden="1">{"via1",#N/A,TRUE,"general";"via2",#N/A,TRUE,"general";"via3",#N/A,TRUE,"general"}</definedName>
    <definedName name="_gtr4" localSheetId="18" hidden="1">{"via1",#N/A,TRUE,"general";"via2",#N/A,TRUE,"general";"via3",#N/A,TRUE,"general"}</definedName>
    <definedName name="_gtr4" localSheetId="17" hidden="1">{"via1",#N/A,TRUE,"general";"via2",#N/A,TRUE,"general";"via3",#N/A,TRUE,"general"}</definedName>
    <definedName name="_gtr4" localSheetId="15" hidden="1">{"via1",#N/A,TRUE,"general";"via2",#N/A,TRUE,"general";"via3",#N/A,TRUE,"general"}</definedName>
    <definedName name="_gtr4" hidden="1">{"via1",#N/A,TRUE,"general";"via2",#N/A,TRUE,"general";"via3",#N/A,TRUE,"general"}</definedName>
    <definedName name="_h2" localSheetId="16" hidden="1">{"via1",#N/A,TRUE,"general";"via2",#N/A,TRUE,"general";"via3",#N/A,TRUE,"general"}</definedName>
    <definedName name="_h2" localSheetId="14" hidden="1">{"via1",#N/A,TRUE,"general";"via2",#N/A,TRUE,"general";"via3",#N/A,TRUE,"general"}</definedName>
    <definedName name="_h2" localSheetId="3" hidden="1">{"via1",#N/A,TRUE,"general";"via2",#N/A,TRUE,"general";"via3",#N/A,TRUE,"general"}</definedName>
    <definedName name="_h2" localSheetId="4" hidden="1">{"via1",#N/A,TRUE,"general";"via2",#N/A,TRUE,"general";"via3",#N/A,TRUE,"general"}</definedName>
    <definedName name="_h2" localSheetId="18" hidden="1">{"via1",#N/A,TRUE,"general";"via2",#N/A,TRUE,"general";"via3",#N/A,TRUE,"general"}</definedName>
    <definedName name="_h2" localSheetId="17" hidden="1">{"via1",#N/A,TRUE,"general";"via2",#N/A,TRUE,"general";"via3",#N/A,TRUE,"general"}</definedName>
    <definedName name="_h2" localSheetId="15" hidden="1">{"via1",#N/A,TRUE,"general";"via2",#N/A,TRUE,"general";"via3",#N/A,TRUE,"general"}</definedName>
    <definedName name="_h2" hidden="1">{"via1",#N/A,TRUE,"general";"via2",#N/A,TRUE,"general";"via3",#N/A,TRUE,"general"}</definedName>
    <definedName name="_h3" localSheetId="16" hidden="1">{"via1",#N/A,TRUE,"general";"via2",#N/A,TRUE,"general";"via3",#N/A,TRUE,"general"}</definedName>
    <definedName name="_h3" localSheetId="14" hidden="1">{"via1",#N/A,TRUE,"general";"via2",#N/A,TRUE,"general";"via3",#N/A,TRUE,"general"}</definedName>
    <definedName name="_h3" localSheetId="3" hidden="1">{"via1",#N/A,TRUE,"general";"via2",#N/A,TRUE,"general";"via3",#N/A,TRUE,"general"}</definedName>
    <definedName name="_h3" localSheetId="4" hidden="1">{"via1",#N/A,TRUE,"general";"via2",#N/A,TRUE,"general";"via3",#N/A,TRUE,"general"}</definedName>
    <definedName name="_h3" localSheetId="18" hidden="1">{"via1",#N/A,TRUE,"general";"via2",#N/A,TRUE,"general";"via3",#N/A,TRUE,"general"}</definedName>
    <definedName name="_h3" localSheetId="17" hidden="1">{"via1",#N/A,TRUE,"general";"via2",#N/A,TRUE,"general";"via3",#N/A,TRUE,"general"}</definedName>
    <definedName name="_h3" localSheetId="15" hidden="1">{"via1",#N/A,TRUE,"general";"via2",#N/A,TRUE,"general";"via3",#N/A,TRUE,"general"}</definedName>
    <definedName name="_h3" hidden="1">{"via1",#N/A,TRUE,"general";"via2",#N/A,TRUE,"general";"via3",#N/A,TRUE,"general"}</definedName>
    <definedName name="_h4" localSheetId="16" hidden="1">{"TAB1",#N/A,TRUE,"GENERAL";"TAB2",#N/A,TRUE,"GENERAL";"TAB3",#N/A,TRUE,"GENERAL";"TAB4",#N/A,TRUE,"GENERAL";"TAB5",#N/A,TRUE,"GENERAL"}</definedName>
    <definedName name="_h4" localSheetId="14" hidden="1">{"TAB1",#N/A,TRUE,"GENERAL";"TAB2",#N/A,TRUE,"GENERAL";"TAB3",#N/A,TRUE,"GENERAL";"TAB4",#N/A,TRUE,"GENERAL";"TAB5",#N/A,TRUE,"GENERAL"}</definedName>
    <definedName name="_h4" localSheetId="3" hidden="1">{"TAB1",#N/A,TRUE,"GENERAL";"TAB2",#N/A,TRUE,"GENERAL";"TAB3",#N/A,TRUE,"GENERAL";"TAB4",#N/A,TRUE,"GENERAL";"TAB5",#N/A,TRUE,"GENERAL"}</definedName>
    <definedName name="_h4" localSheetId="4" hidden="1">{"TAB1",#N/A,TRUE,"GENERAL";"TAB2",#N/A,TRUE,"GENERAL";"TAB3",#N/A,TRUE,"GENERAL";"TAB4",#N/A,TRUE,"GENERAL";"TAB5",#N/A,TRUE,"GENERAL"}</definedName>
    <definedName name="_h4" localSheetId="18" hidden="1">{"TAB1",#N/A,TRUE,"GENERAL";"TAB2",#N/A,TRUE,"GENERAL";"TAB3",#N/A,TRUE,"GENERAL";"TAB4",#N/A,TRUE,"GENERAL";"TAB5",#N/A,TRUE,"GENERAL"}</definedName>
    <definedName name="_h4" localSheetId="17" hidden="1">{"TAB1",#N/A,TRUE,"GENERAL";"TAB2",#N/A,TRUE,"GENERAL";"TAB3",#N/A,TRUE,"GENERAL";"TAB4",#N/A,TRUE,"GENERAL";"TAB5",#N/A,TRUE,"GENERAL"}</definedName>
    <definedName name="_h4" localSheetId="15" hidden="1">{"TAB1",#N/A,TRUE,"GENERAL";"TAB2",#N/A,TRUE,"GENERAL";"TAB3",#N/A,TRUE,"GENERAL";"TAB4",#N/A,TRUE,"GENERAL";"TAB5",#N/A,TRUE,"GENERAL"}</definedName>
    <definedName name="_h4" hidden="1">{"TAB1",#N/A,TRUE,"GENERAL";"TAB2",#N/A,TRUE,"GENERAL";"TAB3",#N/A,TRUE,"GENERAL";"TAB4",#N/A,TRUE,"GENERAL";"TAB5",#N/A,TRUE,"GENERAL"}</definedName>
    <definedName name="_h5" localSheetId="16" hidden="1">{"TAB1",#N/A,TRUE,"GENERAL";"TAB2",#N/A,TRUE,"GENERAL";"TAB3",#N/A,TRUE,"GENERAL";"TAB4",#N/A,TRUE,"GENERAL";"TAB5",#N/A,TRUE,"GENERAL"}</definedName>
    <definedName name="_h5" localSheetId="14" hidden="1">{"TAB1",#N/A,TRUE,"GENERAL";"TAB2",#N/A,TRUE,"GENERAL";"TAB3",#N/A,TRUE,"GENERAL";"TAB4",#N/A,TRUE,"GENERAL";"TAB5",#N/A,TRUE,"GENERAL"}</definedName>
    <definedName name="_h5" localSheetId="3" hidden="1">{"TAB1",#N/A,TRUE,"GENERAL";"TAB2",#N/A,TRUE,"GENERAL";"TAB3",#N/A,TRUE,"GENERAL";"TAB4",#N/A,TRUE,"GENERAL";"TAB5",#N/A,TRUE,"GENERAL"}</definedName>
    <definedName name="_h5" localSheetId="4" hidden="1">{"TAB1",#N/A,TRUE,"GENERAL";"TAB2",#N/A,TRUE,"GENERAL";"TAB3",#N/A,TRUE,"GENERAL";"TAB4",#N/A,TRUE,"GENERAL";"TAB5",#N/A,TRUE,"GENERAL"}</definedName>
    <definedName name="_h5" localSheetId="18" hidden="1">{"TAB1",#N/A,TRUE,"GENERAL";"TAB2",#N/A,TRUE,"GENERAL";"TAB3",#N/A,TRUE,"GENERAL";"TAB4",#N/A,TRUE,"GENERAL";"TAB5",#N/A,TRUE,"GENERAL"}</definedName>
    <definedName name="_h5" localSheetId="17" hidden="1">{"TAB1",#N/A,TRUE,"GENERAL";"TAB2",#N/A,TRUE,"GENERAL";"TAB3",#N/A,TRUE,"GENERAL";"TAB4",#N/A,TRUE,"GENERAL";"TAB5",#N/A,TRUE,"GENERAL"}</definedName>
    <definedName name="_h5" localSheetId="15" hidden="1">{"TAB1",#N/A,TRUE,"GENERAL";"TAB2",#N/A,TRUE,"GENERAL";"TAB3",#N/A,TRUE,"GENERAL";"TAB4",#N/A,TRUE,"GENERAL";"TAB5",#N/A,TRUE,"GENERAL"}</definedName>
    <definedName name="_h5" hidden="1">{"TAB1",#N/A,TRUE,"GENERAL";"TAB2",#N/A,TRUE,"GENERAL";"TAB3",#N/A,TRUE,"GENERAL";"TAB4",#N/A,TRUE,"GENERAL";"TAB5",#N/A,TRUE,"GENERAL"}</definedName>
    <definedName name="_h6" localSheetId="16" hidden="1">{"via1",#N/A,TRUE,"general";"via2",#N/A,TRUE,"general";"via3",#N/A,TRUE,"general"}</definedName>
    <definedName name="_h6" localSheetId="14" hidden="1">{"via1",#N/A,TRUE,"general";"via2",#N/A,TRUE,"general";"via3",#N/A,TRUE,"general"}</definedName>
    <definedName name="_h6" localSheetId="3" hidden="1">{"via1",#N/A,TRUE,"general";"via2",#N/A,TRUE,"general";"via3",#N/A,TRUE,"general"}</definedName>
    <definedName name="_h6" localSheetId="4" hidden="1">{"via1",#N/A,TRUE,"general";"via2",#N/A,TRUE,"general";"via3",#N/A,TRUE,"general"}</definedName>
    <definedName name="_h6" localSheetId="18" hidden="1">{"via1",#N/A,TRUE,"general";"via2",#N/A,TRUE,"general";"via3",#N/A,TRUE,"general"}</definedName>
    <definedName name="_h6" localSheetId="17" hidden="1">{"via1",#N/A,TRUE,"general";"via2",#N/A,TRUE,"general";"via3",#N/A,TRUE,"general"}</definedName>
    <definedName name="_h6" localSheetId="15" hidden="1">{"via1",#N/A,TRUE,"general";"via2",#N/A,TRUE,"general";"via3",#N/A,TRUE,"general"}</definedName>
    <definedName name="_h6" hidden="1">{"via1",#N/A,TRUE,"general";"via2",#N/A,TRUE,"general";"via3",#N/A,TRUE,"general"}</definedName>
    <definedName name="_h7" localSheetId="16" hidden="1">{"TAB1",#N/A,TRUE,"GENERAL";"TAB2",#N/A,TRUE,"GENERAL";"TAB3",#N/A,TRUE,"GENERAL";"TAB4",#N/A,TRUE,"GENERAL";"TAB5",#N/A,TRUE,"GENERAL"}</definedName>
    <definedName name="_h7" localSheetId="14" hidden="1">{"TAB1",#N/A,TRUE,"GENERAL";"TAB2",#N/A,TRUE,"GENERAL";"TAB3",#N/A,TRUE,"GENERAL";"TAB4",#N/A,TRUE,"GENERAL";"TAB5",#N/A,TRUE,"GENERAL"}</definedName>
    <definedName name="_h7" localSheetId="3" hidden="1">{"TAB1",#N/A,TRUE,"GENERAL";"TAB2",#N/A,TRUE,"GENERAL";"TAB3",#N/A,TRUE,"GENERAL";"TAB4",#N/A,TRUE,"GENERAL";"TAB5",#N/A,TRUE,"GENERAL"}</definedName>
    <definedName name="_h7" localSheetId="4" hidden="1">{"TAB1",#N/A,TRUE,"GENERAL";"TAB2",#N/A,TRUE,"GENERAL";"TAB3",#N/A,TRUE,"GENERAL";"TAB4",#N/A,TRUE,"GENERAL";"TAB5",#N/A,TRUE,"GENERAL"}</definedName>
    <definedName name="_h7" localSheetId="18" hidden="1">{"TAB1",#N/A,TRUE,"GENERAL";"TAB2",#N/A,TRUE,"GENERAL";"TAB3",#N/A,TRUE,"GENERAL";"TAB4",#N/A,TRUE,"GENERAL";"TAB5",#N/A,TRUE,"GENERAL"}</definedName>
    <definedName name="_h7" localSheetId="17" hidden="1">{"TAB1",#N/A,TRUE,"GENERAL";"TAB2",#N/A,TRUE,"GENERAL";"TAB3",#N/A,TRUE,"GENERAL";"TAB4",#N/A,TRUE,"GENERAL";"TAB5",#N/A,TRUE,"GENERAL"}</definedName>
    <definedName name="_h7" localSheetId="15" hidden="1">{"TAB1",#N/A,TRUE,"GENERAL";"TAB2",#N/A,TRUE,"GENERAL";"TAB3",#N/A,TRUE,"GENERAL";"TAB4",#N/A,TRUE,"GENERAL";"TAB5",#N/A,TRUE,"GENERAL"}</definedName>
    <definedName name="_h7" hidden="1">{"TAB1",#N/A,TRUE,"GENERAL";"TAB2",#N/A,TRUE,"GENERAL";"TAB3",#N/A,TRUE,"GENERAL";"TAB4",#N/A,TRUE,"GENERAL";"TAB5",#N/A,TRUE,"GENERAL"}</definedName>
    <definedName name="_h8" localSheetId="16" hidden="1">{"via1",#N/A,TRUE,"general";"via2",#N/A,TRUE,"general";"via3",#N/A,TRUE,"general"}</definedName>
    <definedName name="_h8" localSheetId="14" hidden="1">{"via1",#N/A,TRUE,"general";"via2",#N/A,TRUE,"general";"via3",#N/A,TRUE,"general"}</definedName>
    <definedName name="_h8" localSheetId="3" hidden="1">{"via1",#N/A,TRUE,"general";"via2",#N/A,TRUE,"general";"via3",#N/A,TRUE,"general"}</definedName>
    <definedName name="_h8" localSheetId="4" hidden="1">{"via1",#N/A,TRUE,"general";"via2",#N/A,TRUE,"general";"via3",#N/A,TRUE,"general"}</definedName>
    <definedName name="_h8" localSheetId="18" hidden="1">{"via1",#N/A,TRUE,"general";"via2",#N/A,TRUE,"general";"via3",#N/A,TRUE,"general"}</definedName>
    <definedName name="_h8" localSheetId="17" hidden="1">{"via1",#N/A,TRUE,"general";"via2",#N/A,TRUE,"general";"via3",#N/A,TRUE,"general"}</definedName>
    <definedName name="_h8" localSheetId="15" hidden="1">{"via1",#N/A,TRUE,"general";"via2",#N/A,TRUE,"general";"via3",#N/A,TRUE,"general"}</definedName>
    <definedName name="_h8" hidden="1">{"via1",#N/A,TRUE,"general";"via2",#N/A,TRUE,"general";"via3",#N/A,TRUE,"general"}</definedName>
    <definedName name="_HED2" localSheetId="6">#REF!</definedName>
    <definedName name="_HED2" localSheetId="8">#REF!</definedName>
    <definedName name="_HED2" localSheetId="9">#REF!</definedName>
    <definedName name="_HED2" localSheetId="18">#REF!</definedName>
    <definedName name="_HED2" localSheetId="17">#REF!</definedName>
    <definedName name="_HED2">#REF!</definedName>
    <definedName name="_hfh7" localSheetId="16" hidden="1">{"via1",#N/A,TRUE,"general";"via2",#N/A,TRUE,"general";"via3",#N/A,TRUE,"general"}</definedName>
    <definedName name="_hfh7" localSheetId="14" hidden="1">{"via1",#N/A,TRUE,"general";"via2",#N/A,TRUE,"general";"via3",#N/A,TRUE,"general"}</definedName>
    <definedName name="_hfh7" localSheetId="3" hidden="1">{"via1",#N/A,TRUE,"general";"via2",#N/A,TRUE,"general";"via3",#N/A,TRUE,"general"}</definedName>
    <definedName name="_hfh7" localSheetId="4" hidden="1">{"via1",#N/A,TRUE,"general";"via2",#N/A,TRUE,"general";"via3",#N/A,TRUE,"general"}</definedName>
    <definedName name="_hfh7" localSheetId="18" hidden="1">{"via1",#N/A,TRUE,"general";"via2",#N/A,TRUE,"general";"via3",#N/A,TRUE,"general"}</definedName>
    <definedName name="_hfh7" localSheetId="17" hidden="1">{"via1",#N/A,TRUE,"general";"via2",#N/A,TRUE,"general";"via3",#N/A,TRUE,"general"}</definedName>
    <definedName name="_hfh7" localSheetId="15" hidden="1">{"via1",#N/A,TRUE,"general";"via2",#N/A,TRUE,"general";"via3",#N/A,TRUE,"general"}</definedName>
    <definedName name="_hfh7" hidden="1">{"via1",#N/A,TRUE,"general";"via2",#N/A,TRUE,"general";"via3",#N/A,TRUE,"general"}</definedName>
    <definedName name="_i4" localSheetId="16" hidden="1">{"via1",#N/A,TRUE,"general";"via2",#N/A,TRUE,"general";"via3",#N/A,TRUE,"general"}</definedName>
    <definedName name="_i4" localSheetId="14" hidden="1">{"via1",#N/A,TRUE,"general";"via2",#N/A,TRUE,"general";"via3",#N/A,TRUE,"general"}</definedName>
    <definedName name="_i4" localSheetId="3" hidden="1">{"via1",#N/A,TRUE,"general";"via2",#N/A,TRUE,"general";"via3",#N/A,TRUE,"general"}</definedName>
    <definedName name="_i4" localSheetId="4" hidden="1">{"via1",#N/A,TRUE,"general";"via2",#N/A,TRUE,"general";"via3",#N/A,TRUE,"general"}</definedName>
    <definedName name="_i4" localSheetId="18" hidden="1">{"via1",#N/A,TRUE,"general";"via2",#N/A,TRUE,"general";"via3",#N/A,TRUE,"general"}</definedName>
    <definedName name="_i4" localSheetId="17" hidden="1">{"via1",#N/A,TRUE,"general";"via2",#N/A,TRUE,"general";"via3",#N/A,TRUE,"general"}</definedName>
    <definedName name="_i4" localSheetId="15" hidden="1">{"via1",#N/A,TRUE,"general";"via2",#N/A,TRUE,"general";"via3",#N/A,TRUE,"general"}</definedName>
    <definedName name="_i4" hidden="1">{"via1",#N/A,TRUE,"general";"via2",#N/A,TRUE,"general";"via3",#N/A,TRUE,"general"}</definedName>
    <definedName name="_i5" localSheetId="16" hidden="1">{"TAB1",#N/A,TRUE,"GENERAL";"TAB2",#N/A,TRUE,"GENERAL";"TAB3",#N/A,TRUE,"GENERAL";"TAB4",#N/A,TRUE,"GENERAL";"TAB5",#N/A,TRUE,"GENERAL"}</definedName>
    <definedName name="_i5" localSheetId="14" hidden="1">{"TAB1",#N/A,TRUE,"GENERAL";"TAB2",#N/A,TRUE,"GENERAL";"TAB3",#N/A,TRUE,"GENERAL";"TAB4",#N/A,TRUE,"GENERAL";"TAB5",#N/A,TRUE,"GENERAL"}</definedName>
    <definedName name="_i5" localSheetId="3" hidden="1">{"TAB1",#N/A,TRUE,"GENERAL";"TAB2",#N/A,TRUE,"GENERAL";"TAB3",#N/A,TRUE,"GENERAL";"TAB4",#N/A,TRUE,"GENERAL";"TAB5",#N/A,TRUE,"GENERAL"}</definedName>
    <definedName name="_i5" localSheetId="4" hidden="1">{"TAB1",#N/A,TRUE,"GENERAL";"TAB2",#N/A,TRUE,"GENERAL";"TAB3",#N/A,TRUE,"GENERAL";"TAB4",#N/A,TRUE,"GENERAL";"TAB5",#N/A,TRUE,"GENERAL"}</definedName>
    <definedName name="_i5" localSheetId="18" hidden="1">{"TAB1",#N/A,TRUE,"GENERAL";"TAB2",#N/A,TRUE,"GENERAL";"TAB3",#N/A,TRUE,"GENERAL";"TAB4",#N/A,TRUE,"GENERAL";"TAB5",#N/A,TRUE,"GENERAL"}</definedName>
    <definedName name="_i5" localSheetId="17" hidden="1">{"TAB1",#N/A,TRUE,"GENERAL";"TAB2",#N/A,TRUE,"GENERAL";"TAB3",#N/A,TRUE,"GENERAL";"TAB4",#N/A,TRUE,"GENERAL";"TAB5",#N/A,TRUE,"GENERAL"}</definedName>
    <definedName name="_i5" localSheetId="15" hidden="1">{"TAB1",#N/A,TRUE,"GENERAL";"TAB2",#N/A,TRUE,"GENERAL";"TAB3",#N/A,TRUE,"GENERAL";"TAB4",#N/A,TRUE,"GENERAL";"TAB5",#N/A,TRUE,"GENERAL"}</definedName>
    <definedName name="_i5" hidden="1">{"TAB1",#N/A,TRUE,"GENERAL";"TAB2",#N/A,TRUE,"GENERAL";"TAB3",#N/A,TRUE,"GENERAL";"TAB4",#N/A,TRUE,"GENERAL";"TAB5",#N/A,TRUE,"GENERAL"}</definedName>
    <definedName name="_i6" localSheetId="16" hidden="1">{"TAB1",#N/A,TRUE,"GENERAL";"TAB2",#N/A,TRUE,"GENERAL";"TAB3",#N/A,TRUE,"GENERAL";"TAB4",#N/A,TRUE,"GENERAL";"TAB5",#N/A,TRUE,"GENERAL"}</definedName>
    <definedName name="_i6" localSheetId="14" hidden="1">{"TAB1",#N/A,TRUE,"GENERAL";"TAB2",#N/A,TRUE,"GENERAL";"TAB3",#N/A,TRUE,"GENERAL";"TAB4",#N/A,TRUE,"GENERAL";"TAB5",#N/A,TRUE,"GENERAL"}</definedName>
    <definedName name="_i6" localSheetId="3" hidden="1">{"TAB1",#N/A,TRUE,"GENERAL";"TAB2",#N/A,TRUE,"GENERAL";"TAB3",#N/A,TRUE,"GENERAL";"TAB4",#N/A,TRUE,"GENERAL";"TAB5",#N/A,TRUE,"GENERAL"}</definedName>
    <definedName name="_i6" localSheetId="4" hidden="1">{"TAB1",#N/A,TRUE,"GENERAL";"TAB2",#N/A,TRUE,"GENERAL";"TAB3",#N/A,TRUE,"GENERAL";"TAB4",#N/A,TRUE,"GENERAL";"TAB5",#N/A,TRUE,"GENERAL"}</definedName>
    <definedName name="_i6" localSheetId="18" hidden="1">{"TAB1",#N/A,TRUE,"GENERAL";"TAB2",#N/A,TRUE,"GENERAL";"TAB3",#N/A,TRUE,"GENERAL";"TAB4",#N/A,TRUE,"GENERAL";"TAB5",#N/A,TRUE,"GENERAL"}</definedName>
    <definedName name="_i6" localSheetId="17" hidden="1">{"TAB1",#N/A,TRUE,"GENERAL";"TAB2",#N/A,TRUE,"GENERAL";"TAB3",#N/A,TRUE,"GENERAL";"TAB4",#N/A,TRUE,"GENERAL";"TAB5",#N/A,TRUE,"GENERAL"}</definedName>
    <definedName name="_i6" localSheetId="15" hidden="1">{"TAB1",#N/A,TRUE,"GENERAL";"TAB2",#N/A,TRUE,"GENERAL";"TAB3",#N/A,TRUE,"GENERAL";"TAB4",#N/A,TRUE,"GENERAL";"TAB5",#N/A,TRUE,"GENERAL"}</definedName>
    <definedName name="_i6" hidden="1">{"TAB1",#N/A,TRUE,"GENERAL";"TAB2",#N/A,TRUE,"GENERAL";"TAB3",#N/A,TRUE,"GENERAL";"TAB4",#N/A,TRUE,"GENERAL";"TAB5",#N/A,TRUE,"GENERAL"}</definedName>
    <definedName name="_i7" localSheetId="16" hidden="1">{"via1",#N/A,TRUE,"general";"via2",#N/A,TRUE,"general";"via3",#N/A,TRUE,"general"}</definedName>
    <definedName name="_i7" localSheetId="14" hidden="1">{"via1",#N/A,TRUE,"general";"via2",#N/A,TRUE,"general";"via3",#N/A,TRUE,"general"}</definedName>
    <definedName name="_i7" localSheetId="3" hidden="1">{"via1",#N/A,TRUE,"general";"via2",#N/A,TRUE,"general";"via3",#N/A,TRUE,"general"}</definedName>
    <definedName name="_i7" localSheetId="4" hidden="1">{"via1",#N/A,TRUE,"general";"via2",#N/A,TRUE,"general";"via3",#N/A,TRUE,"general"}</definedName>
    <definedName name="_i7" localSheetId="18" hidden="1">{"via1",#N/A,TRUE,"general";"via2",#N/A,TRUE,"general";"via3",#N/A,TRUE,"general"}</definedName>
    <definedName name="_i7" localSheetId="17" hidden="1">{"via1",#N/A,TRUE,"general";"via2",#N/A,TRUE,"general";"via3",#N/A,TRUE,"general"}</definedName>
    <definedName name="_i7" localSheetId="15" hidden="1">{"via1",#N/A,TRUE,"general";"via2",#N/A,TRUE,"general";"via3",#N/A,TRUE,"general"}</definedName>
    <definedName name="_i7" hidden="1">{"via1",#N/A,TRUE,"general";"via2",#N/A,TRUE,"general";"via3",#N/A,TRUE,"general"}</definedName>
    <definedName name="_i77" localSheetId="16" hidden="1">{"TAB1",#N/A,TRUE,"GENERAL";"TAB2",#N/A,TRUE,"GENERAL";"TAB3",#N/A,TRUE,"GENERAL";"TAB4",#N/A,TRUE,"GENERAL";"TAB5",#N/A,TRUE,"GENERAL"}</definedName>
    <definedName name="_i77" localSheetId="14" hidden="1">{"TAB1",#N/A,TRUE,"GENERAL";"TAB2",#N/A,TRUE,"GENERAL";"TAB3",#N/A,TRUE,"GENERAL";"TAB4",#N/A,TRUE,"GENERAL";"TAB5",#N/A,TRUE,"GENERAL"}</definedName>
    <definedName name="_i77" localSheetId="3" hidden="1">{"TAB1",#N/A,TRUE,"GENERAL";"TAB2",#N/A,TRUE,"GENERAL";"TAB3",#N/A,TRUE,"GENERAL";"TAB4",#N/A,TRUE,"GENERAL";"TAB5",#N/A,TRUE,"GENERAL"}</definedName>
    <definedName name="_i77" localSheetId="4" hidden="1">{"TAB1",#N/A,TRUE,"GENERAL";"TAB2",#N/A,TRUE,"GENERAL";"TAB3",#N/A,TRUE,"GENERAL";"TAB4",#N/A,TRUE,"GENERAL";"TAB5",#N/A,TRUE,"GENERAL"}</definedName>
    <definedName name="_i77" localSheetId="18" hidden="1">{"TAB1",#N/A,TRUE,"GENERAL";"TAB2",#N/A,TRUE,"GENERAL";"TAB3",#N/A,TRUE,"GENERAL";"TAB4",#N/A,TRUE,"GENERAL";"TAB5",#N/A,TRUE,"GENERAL"}</definedName>
    <definedName name="_i77" localSheetId="17" hidden="1">{"TAB1",#N/A,TRUE,"GENERAL";"TAB2",#N/A,TRUE,"GENERAL";"TAB3",#N/A,TRUE,"GENERAL";"TAB4",#N/A,TRUE,"GENERAL";"TAB5",#N/A,TRUE,"GENERAL"}</definedName>
    <definedName name="_i77" localSheetId="15" hidden="1">{"TAB1",#N/A,TRUE,"GENERAL";"TAB2",#N/A,TRUE,"GENERAL";"TAB3",#N/A,TRUE,"GENERAL";"TAB4",#N/A,TRUE,"GENERAL";"TAB5",#N/A,TRUE,"GENERAL"}</definedName>
    <definedName name="_i77" hidden="1">{"TAB1",#N/A,TRUE,"GENERAL";"TAB2",#N/A,TRUE,"GENERAL";"TAB3",#N/A,TRUE,"GENERAL";"TAB4",#N/A,TRUE,"GENERAL";"TAB5",#N/A,TRUE,"GENERAL"}</definedName>
    <definedName name="_i8" localSheetId="16" hidden="1">{"via1",#N/A,TRUE,"general";"via2",#N/A,TRUE,"general";"via3",#N/A,TRUE,"general"}</definedName>
    <definedName name="_i8" localSheetId="14" hidden="1">{"via1",#N/A,TRUE,"general";"via2",#N/A,TRUE,"general";"via3",#N/A,TRUE,"general"}</definedName>
    <definedName name="_i8" localSheetId="3" hidden="1">{"via1",#N/A,TRUE,"general";"via2",#N/A,TRUE,"general";"via3",#N/A,TRUE,"general"}</definedName>
    <definedName name="_i8" localSheetId="4" hidden="1">{"via1",#N/A,TRUE,"general";"via2",#N/A,TRUE,"general";"via3",#N/A,TRUE,"general"}</definedName>
    <definedName name="_i8" localSheetId="18" hidden="1">{"via1",#N/A,TRUE,"general";"via2",#N/A,TRUE,"general";"via3",#N/A,TRUE,"general"}</definedName>
    <definedName name="_i8" localSheetId="17" hidden="1">{"via1",#N/A,TRUE,"general";"via2",#N/A,TRUE,"general";"via3",#N/A,TRUE,"general"}</definedName>
    <definedName name="_i8" localSheetId="15" hidden="1">{"via1",#N/A,TRUE,"general";"via2",#N/A,TRUE,"general";"via3",#N/A,TRUE,"general"}</definedName>
    <definedName name="_i8" hidden="1">{"via1",#N/A,TRUE,"general";"via2",#N/A,TRUE,"general";"via3",#N/A,TRUE,"general"}</definedName>
    <definedName name="_i9" localSheetId="16" hidden="1">{"TAB1",#N/A,TRUE,"GENERAL";"TAB2",#N/A,TRUE,"GENERAL";"TAB3",#N/A,TRUE,"GENERAL";"TAB4",#N/A,TRUE,"GENERAL";"TAB5",#N/A,TRUE,"GENERAL"}</definedName>
    <definedName name="_i9" localSheetId="14" hidden="1">{"TAB1",#N/A,TRUE,"GENERAL";"TAB2",#N/A,TRUE,"GENERAL";"TAB3",#N/A,TRUE,"GENERAL";"TAB4",#N/A,TRUE,"GENERAL";"TAB5",#N/A,TRUE,"GENERAL"}</definedName>
    <definedName name="_i9" localSheetId="3" hidden="1">{"TAB1",#N/A,TRUE,"GENERAL";"TAB2",#N/A,TRUE,"GENERAL";"TAB3",#N/A,TRUE,"GENERAL";"TAB4",#N/A,TRUE,"GENERAL";"TAB5",#N/A,TRUE,"GENERAL"}</definedName>
    <definedName name="_i9" localSheetId="4" hidden="1">{"TAB1",#N/A,TRUE,"GENERAL";"TAB2",#N/A,TRUE,"GENERAL";"TAB3",#N/A,TRUE,"GENERAL";"TAB4",#N/A,TRUE,"GENERAL";"TAB5",#N/A,TRUE,"GENERAL"}</definedName>
    <definedName name="_i9" localSheetId="18" hidden="1">{"TAB1",#N/A,TRUE,"GENERAL";"TAB2",#N/A,TRUE,"GENERAL";"TAB3",#N/A,TRUE,"GENERAL";"TAB4",#N/A,TRUE,"GENERAL";"TAB5",#N/A,TRUE,"GENERAL"}</definedName>
    <definedName name="_i9" localSheetId="17" hidden="1">{"TAB1",#N/A,TRUE,"GENERAL";"TAB2",#N/A,TRUE,"GENERAL";"TAB3",#N/A,TRUE,"GENERAL";"TAB4",#N/A,TRUE,"GENERAL";"TAB5",#N/A,TRUE,"GENERAL"}</definedName>
    <definedName name="_i9" localSheetId="15" hidden="1">{"TAB1",#N/A,TRUE,"GENERAL";"TAB2",#N/A,TRUE,"GENERAL";"TAB3",#N/A,TRUE,"GENERAL";"TAB4",#N/A,TRUE,"GENERAL";"TAB5",#N/A,TRUE,"GENERAL"}</definedName>
    <definedName name="_i9" hidden="1">{"TAB1",#N/A,TRUE,"GENERAL";"TAB2",#N/A,TRUE,"GENERAL";"TAB3",#N/A,TRUE,"GENERAL";"TAB4",#N/A,TRUE,"GENERAL";"TAB5",#N/A,TRUE,"GENERAL"}</definedName>
    <definedName name="_IMP1013" localSheetId="16">#REF!</definedName>
    <definedName name="_IMP1013" localSheetId="6">#REF!</definedName>
    <definedName name="_IMP1013" localSheetId="8">#REF!</definedName>
    <definedName name="_IMP1013" localSheetId="9">#REF!</definedName>
    <definedName name="_IMP1013" localSheetId="3">#REF!</definedName>
    <definedName name="_IMP1013" localSheetId="4">#REF!</definedName>
    <definedName name="_IMP1013">#REF!</definedName>
    <definedName name="_imp111" localSheetId="16">#REF!</definedName>
    <definedName name="_imp111" localSheetId="6">#REF!</definedName>
    <definedName name="_imp111" localSheetId="8">#REF!</definedName>
    <definedName name="_imp111" localSheetId="9">#REF!</definedName>
    <definedName name="_imp111" localSheetId="3">#REF!</definedName>
    <definedName name="_imp111" localSheetId="4">#REF!</definedName>
    <definedName name="_imp111">#REF!</definedName>
    <definedName name="_imp1110" localSheetId="16">#REF!</definedName>
    <definedName name="_imp1110" localSheetId="6">#REF!</definedName>
    <definedName name="_imp1110" localSheetId="8">#REF!</definedName>
    <definedName name="_imp1110" localSheetId="9">#REF!</definedName>
    <definedName name="_imp1110" localSheetId="3">#REF!</definedName>
    <definedName name="_imp1110" localSheetId="4">#REF!</definedName>
    <definedName name="_imp1110">#REF!</definedName>
    <definedName name="_IMP1111" localSheetId="16">#REF!</definedName>
    <definedName name="_IMP1111" localSheetId="6">#REF!</definedName>
    <definedName name="_IMP1111" localSheetId="8">#REF!</definedName>
    <definedName name="_IMP1111" localSheetId="9">#REF!</definedName>
    <definedName name="_IMP1111" localSheetId="3">#REF!</definedName>
    <definedName name="_IMP1111" localSheetId="4">#REF!</definedName>
    <definedName name="_IMP1111">#REF!</definedName>
    <definedName name="_IMP1112" localSheetId="16">#REF!</definedName>
    <definedName name="_IMP1112" localSheetId="6">#REF!</definedName>
    <definedName name="_IMP1112" localSheetId="8">#REF!</definedName>
    <definedName name="_IMP1112" localSheetId="9">#REF!</definedName>
    <definedName name="_IMP1112" localSheetId="3">#REF!</definedName>
    <definedName name="_IMP1112" localSheetId="4">#REF!</definedName>
    <definedName name="_IMP1112">#REF!</definedName>
    <definedName name="_IMP1113" localSheetId="16">#REF!</definedName>
    <definedName name="_IMP1113" localSheetId="6">#REF!</definedName>
    <definedName name="_IMP1113" localSheetId="8">#REF!</definedName>
    <definedName name="_IMP1113" localSheetId="9">#REF!</definedName>
    <definedName name="_IMP1113" localSheetId="3">#REF!</definedName>
    <definedName name="_IMP1113" localSheetId="4">#REF!</definedName>
    <definedName name="_IMP1113">#REF!</definedName>
    <definedName name="_IMP1114" localSheetId="16">#REF!</definedName>
    <definedName name="_IMP1114" localSheetId="6">#REF!</definedName>
    <definedName name="_IMP1114" localSheetId="8">#REF!</definedName>
    <definedName name="_IMP1114" localSheetId="9">#REF!</definedName>
    <definedName name="_IMP1114" localSheetId="3">#REF!</definedName>
    <definedName name="_IMP1114" localSheetId="4">#REF!</definedName>
    <definedName name="_IMP1114">#REF!</definedName>
    <definedName name="_IMP1115" localSheetId="16">#REF!</definedName>
    <definedName name="_IMP1115" localSheetId="6">#REF!</definedName>
    <definedName name="_IMP1115" localSheetId="8">#REF!</definedName>
    <definedName name="_IMP1115" localSheetId="9">#REF!</definedName>
    <definedName name="_IMP1115" localSheetId="3">#REF!</definedName>
    <definedName name="_IMP1115" localSheetId="4">#REF!</definedName>
    <definedName name="_IMP1115">#REF!</definedName>
    <definedName name="_IMP1116" localSheetId="16">#REF!</definedName>
    <definedName name="_IMP1116" localSheetId="6">#REF!</definedName>
    <definedName name="_IMP1116" localSheetId="8">#REF!</definedName>
    <definedName name="_IMP1116" localSheetId="9">#REF!</definedName>
    <definedName name="_IMP1116" localSheetId="3">#REF!</definedName>
    <definedName name="_IMP1116" localSheetId="4">#REF!</definedName>
    <definedName name="_IMP1116">#REF!</definedName>
    <definedName name="_imp112" localSheetId="16">#REF!</definedName>
    <definedName name="_imp112" localSheetId="6">#REF!</definedName>
    <definedName name="_imp112" localSheetId="8">#REF!</definedName>
    <definedName name="_imp112" localSheetId="9">#REF!</definedName>
    <definedName name="_imp112" localSheetId="3">#REF!</definedName>
    <definedName name="_imp112" localSheetId="4">#REF!</definedName>
    <definedName name="_imp112">#REF!</definedName>
    <definedName name="_imp113" localSheetId="16">#REF!</definedName>
    <definedName name="_imp113" localSheetId="6">#REF!</definedName>
    <definedName name="_imp113" localSheetId="8">#REF!</definedName>
    <definedName name="_imp113" localSheetId="9">#REF!</definedName>
    <definedName name="_imp113" localSheetId="3">#REF!</definedName>
    <definedName name="_imp113" localSheetId="4">#REF!</definedName>
    <definedName name="_imp113">#REF!</definedName>
    <definedName name="_IMP1132" localSheetId="16">#REF!</definedName>
    <definedName name="_IMP1132" localSheetId="6">#REF!</definedName>
    <definedName name="_IMP1132" localSheetId="8">#REF!</definedName>
    <definedName name="_IMP1132" localSheetId="9">#REF!</definedName>
    <definedName name="_IMP1132" localSheetId="3">#REF!</definedName>
    <definedName name="_IMP1132" localSheetId="4">#REF!</definedName>
    <definedName name="_IMP1132">#REF!</definedName>
    <definedName name="_IMP1133" localSheetId="16">#REF!</definedName>
    <definedName name="_IMP1133" localSheetId="6">#REF!</definedName>
    <definedName name="_IMP1133" localSheetId="8">#REF!</definedName>
    <definedName name="_IMP1133" localSheetId="9">#REF!</definedName>
    <definedName name="_IMP1133" localSheetId="3">#REF!</definedName>
    <definedName name="_IMP1133" localSheetId="4">#REF!</definedName>
    <definedName name="_IMP1133">#REF!</definedName>
    <definedName name="_imp114" localSheetId="16">#REF!</definedName>
    <definedName name="_imp114" localSheetId="6">#REF!</definedName>
    <definedName name="_imp114" localSheetId="8">#REF!</definedName>
    <definedName name="_imp114" localSheetId="9">#REF!</definedName>
    <definedName name="_imp114" localSheetId="3">#REF!</definedName>
    <definedName name="_imp114" localSheetId="4">#REF!</definedName>
    <definedName name="_imp114">#REF!</definedName>
    <definedName name="_IMP115" localSheetId="16">#REF!</definedName>
    <definedName name="_IMP115" localSheetId="6">#REF!</definedName>
    <definedName name="_IMP115" localSheetId="8">#REF!</definedName>
    <definedName name="_IMP115" localSheetId="9">#REF!</definedName>
    <definedName name="_IMP115" localSheetId="3">#REF!</definedName>
    <definedName name="_IMP115" localSheetId="4">#REF!</definedName>
    <definedName name="_IMP115">#REF!</definedName>
    <definedName name="_IMP116" localSheetId="16">#REF!</definedName>
    <definedName name="_IMP116" localSheetId="6">#REF!</definedName>
    <definedName name="_IMP116" localSheetId="8">#REF!</definedName>
    <definedName name="_IMP116" localSheetId="9">#REF!</definedName>
    <definedName name="_IMP116" localSheetId="3">#REF!</definedName>
    <definedName name="_IMP116" localSheetId="4">#REF!</definedName>
    <definedName name="_IMP116">#REF!</definedName>
    <definedName name="_imp117" localSheetId="16">#REF!</definedName>
    <definedName name="_imp117" localSheetId="6">#REF!</definedName>
    <definedName name="_imp117" localSheetId="8">#REF!</definedName>
    <definedName name="_imp117" localSheetId="9">#REF!</definedName>
    <definedName name="_imp117" localSheetId="3">#REF!</definedName>
    <definedName name="_imp117" localSheetId="4">#REF!</definedName>
    <definedName name="_imp117">#REF!</definedName>
    <definedName name="_imp118" localSheetId="16">#REF!</definedName>
    <definedName name="_imp118" localSheetId="6">#REF!</definedName>
    <definedName name="_imp118" localSheetId="8">#REF!</definedName>
    <definedName name="_imp118" localSheetId="9">#REF!</definedName>
    <definedName name="_imp118" localSheetId="3">#REF!</definedName>
    <definedName name="_imp118" localSheetId="4">#REF!</definedName>
    <definedName name="_imp118">#REF!</definedName>
    <definedName name="_imp119" localSheetId="16">#REF!</definedName>
    <definedName name="_imp119" localSheetId="6">#REF!</definedName>
    <definedName name="_imp119" localSheetId="8">#REF!</definedName>
    <definedName name="_imp119" localSheetId="9">#REF!</definedName>
    <definedName name="_imp119" localSheetId="3">#REF!</definedName>
    <definedName name="_imp119" localSheetId="4">#REF!</definedName>
    <definedName name="_imp119">#REF!</definedName>
    <definedName name="_imp84" localSheetId="16">#REF!</definedName>
    <definedName name="_imp84" localSheetId="6">#REF!</definedName>
    <definedName name="_imp84" localSheetId="8">#REF!</definedName>
    <definedName name="_imp84" localSheetId="9">#REF!</definedName>
    <definedName name="_imp84" localSheetId="3">#REF!</definedName>
    <definedName name="_imp84" localSheetId="4">#REF!</definedName>
    <definedName name="_imp84">#REF!</definedName>
    <definedName name="_k3" localSheetId="16" hidden="1">{"TAB1",#N/A,TRUE,"GENERAL";"TAB2",#N/A,TRUE,"GENERAL";"TAB3",#N/A,TRUE,"GENERAL";"TAB4",#N/A,TRUE,"GENERAL";"TAB5",#N/A,TRUE,"GENERAL"}</definedName>
    <definedName name="_k3" localSheetId="14" hidden="1">{"TAB1",#N/A,TRUE,"GENERAL";"TAB2",#N/A,TRUE,"GENERAL";"TAB3",#N/A,TRUE,"GENERAL";"TAB4",#N/A,TRUE,"GENERAL";"TAB5",#N/A,TRUE,"GENERAL"}</definedName>
    <definedName name="_k3" localSheetId="3" hidden="1">{"TAB1",#N/A,TRUE,"GENERAL";"TAB2",#N/A,TRUE,"GENERAL";"TAB3",#N/A,TRUE,"GENERAL";"TAB4",#N/A,TRUE,"GENERAL";"TAB5",#N/A,TRUE,"GENERAL"}</definedName>
    <definedName name="_k3" localSheetId="4" hidden="1">{"TAB1",#N/A,TRUE,"GENERAL";"TAB2",#N/A,TRUE,"GENERAL";"TAB3",#N/A,TRUE,"GENERAL";"TAB4",#N/A,TRUE,"GENERAL";"TAB5",#N/A,TRUE,"GENERAL"}</definedName>
    <definedName name="_k3" localSheetId="18" hidden="1">{"TAB1",#N/A,TRUE,"GENERAL";"TAB2",#N/A,TRUE,"GENERAL";"TAB3",#N/A,TRUE,"GENERAL";"TAB4",#N/A,TRUE,"GENERAL";"TAB5",#N/A,TRUE,"GENERAL"}</definedName>
    <definedName name="_k3" localSheetId="17" hidden="1">{"TAB1",#N/A,TRUE,"GENERAL";"TAB2",#N/A,TRUE,"GENERAL";"TAB3",#N/A,TRUE,"GENERAL";"TAB4",#N/A,TRUE,"GENERAL";"TAB5",#N/A,TRUE,"GENERAL"}</definedName>
    <definedName name="_k3" localSheetId="15" hidden="1">{"TAB1",#N/A,TRUE,"GENERAL";"TAB2",#N/A,TRUE,"GENERAL";"TAB3",#N/A,TRUE,"GENERAL";"TAB4",#N/A,TRUE,"GENERAL";"TAB5",#N/A,TRUE,"GENERAL"}</definedName>
    <definedName name="_k3" hidden="1">{"TAB1",#N/A,TRUE,"GENERAL";"TAB2",#N/A,TRUE,"GENERAL";"TAB3",#N/A,TRUE,"GENERAL";"TAB4",#N/A,TRUE,"GENERAL";"TAB5",#N/A,TRUE,"GENERAL"}</definedName>
    <definedName name="_k4" localSheetId="16" hidden="1">{"via1",#N/A,TRUE,"general";"via2",#N/A,TRUE,"general";"via3",#N/A,TRUE,"general"}</definedName>
    <definedName name="_k4" localSheetId="14" hidden="1">{"via1",#N/A,TRUE,"general";"via2",#N/A,TRUE,"general";"via3",#N/A,TRUE,"general"}</definedName>
    <definedName name="_k4" localSheetId="3" hidden="1">{"via1",#N/A,TRUE,"general";"via2",#N/A,TRUE,"general";"via3",#N/A,TRUE,"general"}</definedName>
    <definedName name="_k4" localSheetId="4" hidden="1">{"via1",#N/A,TRUE,"general";"via2",#N/A,TRUE,"general";"via3",#N/A,TRUE,"general"}</definedName>
    <definedName name="_k4" localSheetId="18" hidden="1">{"via1",#N/A,TRUE,"general";"via2",#N/A,TRUE,"general";"via3",#N/A,TRUE,"general"}</definedName>
    <definedName name="_k4" localSheetId="17" hidden="1">{"via1",#N/A,TRUE,"general";"via2",#N/A,TRUE,"general";"via3",#N/A,TRUE,"general"}</definedName>
    <definedName name="_k4" localSheetId="15" hidden="1">{"via1",#N/A,TRUE,"general";"via2",#N/A,TRUE,"general";"via3",#N/A,TRUE,"general"}</definedName>
    <definedName name="_k4" hidden="1">{"via1",#N/A,TRUE,"general";"via2",#N/A,TRUE,"general";"via3",#N/A,TRUE,"general"}</definedName>
    <definedName name="_k5" localSheetId="16" hidden="1">{"via1",#N/A,TRUE,"general";"via2",#N/A,TRUE,"general";"via3",#N/A,TRUE,"general"}</definedName>
    <definedName name="_k5" localSheetId="14" hidden="1">{"via1",#N/A,TRUE,"general";"via2",#N/A,TRUE,"general";"via3",#N/A,TRUE,"general"}</definedName>
    <definedName name="_k5" localSheetId="3" hidden="1">{"via1",#N/A,TRUE,"general";"via2",#N/A,TRUE,"general";"via3",#N/A,TRUE,"general"}</definedName>
    <definedName name="_k5" localSheetId="4" hidden="1">{"via1",#N/A,TRUE,"general";"via2",#N/A,TRUE,"general";"via3",#N/A,TRUE,"general"}</definedName>
    <definedName name="_k5" localSheetId="18" hidden="1">{"via1",#N/A,TRUE,"general";"via2",#N/A,TRUE,"general";"via3",#N/A,TRUE,"general"}</definedName>
    <definedName name="_k5" localSheetId="17" hidden="1">{"via1",#N/A,TRUE,"general";"via2",#N/A,TRUE,"general";"via3",#N/A,TRUE,"general"}</definedName>
    <definedName name="_k5" localSheetId="15" hidden="1">{"via1",#N/A,TRUE,"general";"via2",#N/A,TRUE,"general";"via3",#N/A,TRUE,"general"}</definedName>
    <definedName name="_k5" hidden="1">{"via1",#N/A,TRUE,"general";"via2",#N/A,TRUE,"general";"via3",#N/A,TRUE,"general"}</definedName>
    <definedName name="_k6" localSheetId="16" hidden="1">{"TAB1",#N/A,TRUE,"GENERAL";"TAB2",#N/A,TRUE,"GENERAL";"TAB3",#N/A,TRUE,"GENERAL";"TAB4",#N/A,TRUE,"GENERAL";"TAB5",#N/A,TRUE,"GENERAL"}</definedName>
    <definedName name="_k6" localSheetId="14" hidden="1">{"TAB1",#N/A,TRUE,"GENERAL";"TAB2",#N/A,TRUE,"GENERAL";"TAB3",#N/A,TRUE,"GENERAL";"TAB4",#N/A,TRUE,"GENERAL";"TAB5",#N/A,TRUE,"GENERAL"}</definedName>
    <definedName name="_k6" localSheetId="3" hidden="1">{"TAB1",#N/A,TRUE,"GENERAL";"TAB2",#N/A,TRUE,"GENERAL";"TAB3",#N/A,TRUE,"GENERAL";"TAB4",#N/A,TRUE,"GENERAL";"TAB5",#N/A,TRUE,"GENERAL"}</definedName>
    <definedName name="_k6" localSheetId="4" hidden="1">{"TAB1",#N/A,TRUE,"GENERAL";"TAB2",#N/A,TRUE,"GENERAL";"TAB3",#N/A,TRUE,"GENERAL";"TAB4",#N/A,TRUE,"GENERAL";"TAB5",#N/A,TRUE,"GENERAL"}</definedName>
    <definedName name="_k6" localSheetId="18" hidden="1">{"TAB1",#N/A,TRUE,"GENERAL";"TAB2",#N/A,TRUE,"GENERAL";"TAB3",#N/A,TRUE,"GENERAL";"TAB4",#N/A,TRUE,"GENERAL";"TAB5",#N/A,TRUE,"GENERAL"}</definedName>
    <definedName name="_k6" localSheetId="17" hidden="1">{"TAB1",#N/A,TRUE,"GENERAL";"TAB2",#N/A,TRUE,"GENERAL";"TAB3",#N/A,TRUE,"GENERAL";"TAB4",#N/A,TRUE,"GENERAL";"TAB5",#N/A,TRUE,"GENERAL"}</definedName>
    <definedName name="_k6" localSheetId="15" hidden="1">{"TAB1",#N/A,TRUE,"GENERAL";"TAB2",#N/A,TRUE,"GENERAL";"TAB3",#N/A,TRUE,"GENERAL";"TAB4",#N/A,TRUE,"GENERAL";"TAB5",#N/A,TRUE,"GENERAL"}</definedName>
    <definedName name="_k6" hidden="1">{"TAB1",#N/A,TRUE,"GENERAL";"TAB2",#N/A,TRUE,"GENERAL";"TAB3",#N/A,TRUE,"GENERAL";"TAB4",#N/A,TRUE,"GENERAL";"TAB5",#N/A,TRUE,"GENERAL"}</definedName>
    <definedName name="_k7" localSheetId="16" hidden="1">{"via1",#N/A,TRUE,"general";"via2",#N/A,TRUE,"general";"via3",#N/A,TRUE,"general"}</definedName>
    <definedName name="_k7" localSheetId="14" hidden="1">{"via1",#N/A,TRUE,"general";"via2",#N/A,TRUE,"general";"via3",#N/A,TRUE,"general"}</definedName>
    <definedName name="_k7" localSheetId="3" hidden="1">{"via1",#N/A,TRUE,"general";"via2",#N/A,TRUE,"general";"via3",#N/A,TRUE,"general"}</definedName>
    <definedName name="_k7" localSheetId="4" hidden="1">{"via1",#N/A,TRUE,"general";"via2",#N/A,TRUE,"general";"via3",#N/A,TRUE,"general"}</definedName>
    <definedName name="_k7" localSheetId="18" hidden="1">{"via1",#N/A,TRUE,"general";"via2",#N/A,TRUE,"general";"via3",#N/A,TRUE,"general"}</definedName>
    <definedName name="_k7" localSheetId="17" hidden="1">{"via1",#N/A,TRUE,"general";"via2",#N/A,TRUE,"general";"via3",#N/A,TRUE,"general"}</definedName>
    <definedName name="_k7" localSheetId="15" hidden="1">{"via1",#N/A,TRUE,"general";"via2",#N/A,TRUE,"general";"via3",#N/A,TRUE,"general"}</definedName>
    <definedName name="_k7" hidden="1">{"via1",#N/A,TRUE,"general";"via2",#N/A,TRUE,"general";"via3",#N/A,TRUE,"general"}</definedName>
    <definedName name="_k8" localSheetId="16" hidden="1">{"via1",#N/A,TRUE,"general";"via2",#N/A,TRUE,"general";"via3",#N/A,TRUE,"general"}</definedName>
    <definedName name="_k8" localSheetId="14" hidden="1">{"via1",#N/A,TRUE,"general";"via2",#N/A,TRUE,"general";"via3",#N/A,TRUE,"general"}</definedName>
    <definedName name="_k8" localSheetId="3" hidden="1">{"via1",#N/A,TRUE,"general";"via2",#N/A,TRUE,"general";"via3",#N/A,TRUE,"general"}</definedName>
    <definedName name="_k8" localSheetId="4" hidden="1">{"via1",#N/A,TRUE,"general";"via2",#N/A,TRUE,"general";"via3",#N/A,TRUE,"general"}</definedName>
    <definedName name="_k8" localSheetId="18" hidden="1">{"via1",#N/A,TRUE,"general";"via2",#N/A,TRUE,"general";"via3",#N/A,TRUE,"general"}</definedName>
    <definedName name="_k8" localSheetId="17" hidden="1">{"via1",#N/A,TRUE,"general";"via2",#N/A,TRUE,"general";"via3",#N/A,TRUE,"general"}</definedName>
    <definedName name="_k8" localSheetId="15" hidden="1">{"via1",#N/A,TRUE,"general";"via2",#N/A,TRUE,"general";"via3",#N/A,TRUE,"general"}</definedName>
    <definedName name="_k8" hidden="1">{"via1",#N/A,TRUE,"general";"via2",#N/A,TRUE,"general";"via3",#N/A,TRUE,"general"}</definedName>
    <definedName name="_k9" localSheetId="16" hidden="1">{"TAB1",#N/A,TRUE,"GENERAL";"TAB2",#N/A,TRUE,"GENERAL";"TAB3",#N/A,TRUE,"GENERAL";"TAB4",#N/A,TRUE,"GENERAL";"TAB5",#N/A,TRUE,"GENERAL"}</definedName>
    <definedName name="_k9" localSheetId="14" hidden="1">{"TAB1",#N/A,TRUE,"GENERAL";"TAB2",#N/A,TRUE,"GENERAL";"TAB3",#N/A,TRUE,"GENERAL";"TAB4",#N/A,TRUE,"GENERAL";"TAB5",#N/A,TRUE,"GENERAL"}</definedName>
    <definedName name="_k9" localSheetId="3" hidden="1">{"TAB1",#N/A,TRUE,"GENERAL";"TAB2",#N/A,TRUE,"GENERAL";"TAB3",#N/A,TRUE,"GENERAL";"TAB4",#N/A,TRUE,"GENERAL";"TAB5",#N/A,TRUE,"GENERAL"}</definedName>
    <definedName name="_k9" localSheetId="4" hidden="1">{"TAB1",#N/A,TRUE,"GENERAL";"TAB2",#N/A,TRUE,"GENERAL";"TAB3",#N/A,TRUE,"GENERAL";"TAB4",#N/A,TRUE,"GENERAL";"TAB5",#N/A,TRUE,"GENERAL"}</definedName>
    <definedName name="_k9" localSheetId="18" hidden="1">{"TAB1",#N/A,TRUE,"GENERAL";"TAB2",#N/A,TRUE,"GENERAL";"TAB3",#N/A,TRUE,"GENERAL";"TAB4",#N/A,TRUE,"GENERAL";"TAB5",#N/A,TRUE,"GENERAL"}</definedName>
    <definedName name="_k9" localSheetId="17" hidden="1">{"TAB1",#N/A,TRUE,"GENERAL";"TAB2",#N/A,TRUE,"GENERAL";"TAB3",#N/A,TRUE,"GENERAL";"TAB4",#N/A,TRUE,"GENERAL";"TAB5",#N/A,TRUE,"GENERAL"}</definedName>
    <definedName name="_k9" localSheetId="15" hidden="1">{"TAB1",#N/A,TRUE,"GENERAL";"TAB2",#N/A,TRUE,"GENERAL";"TAB3",#N/A,TRUE,"GENERAL";"TAB4",#N/A,TRUE,"GENERAL";"TAB5",#N/A,TRUE,"GENERAL"}</definedName>
    <definedName name="_k9" hidden="1">{"TAB1",#N/A,TRUE,"GENERAL";"TAB2",#N/A,TRUE,"GENERAL";"TAB3",#N/A,TRUE,"GENERAL";"TAB4",#N/A,TRUE,"GENERAL";"TAB5",#N/A,TRUE,"GENERAL"}</definedName>
    <definedName name="_Key1" localSheetId="16" hidden="1">#REF!</definedName>
    <definedName name="_Key1" localSheetId="6" hidden="1">#REF!</definedName>
    <definedName name="_Key1" localSheetId="8" hidden="1">#REF!</definedName>
    <definedName name="_Key1" localSheetId="9" hidden="1">#REF!</definedName>
    <definedName name="_Key1" localSheetId="14" hidden="1">#REF!</definedName>
    <definedName name="_Key1" localSheetId="3" hidden="1">#REF!</definedName>
    <definedName name="_Key1" localSheetId="4" hidden="1">#REF!</definedName>
    <definedName name="_Key1" localSheetId="15" hidden="1">#REF!</definedName>
    <definedName name="_Key1" hidden="1">#REF!</definedName>
    <definedName name="_Key2" localSheetId="16" hidden="1">#REF!</definedName>
    <definedName name="_Key2" localSheetId="6" hidden="1">#REF!</definedName>
    <definedName name="_Key2" localSheetId="8" hidden="1">#REF!</definedName>
    <definedName name="_Key2" localSheetId="9" hidden="1">#REF!</definedName>
    <definedName name="_Key2" localSheetId="14" hidden="1">#REF!</definedName>
    <definedName name="_Key2" localSheetId="3" hidden="1">#REF!</definedName>
    <definedName name="_Key2" localSheetId="4" hidden="1">#REF!</definedName>
    <definedName name="_Key2" localSheetId="15" hidden="1">#REF!</definedName>
    <definedName name="_Key2" hidden="1">#REF!</definedName>
    <definedName name="_kjk6" localSheetId="16" hidden="1">{"TAB1",#N/A,TRUE,"GENERAL";"TAB2",#N/A,TRUE,"GENERAL";"TAB3",#N/A,TRUE,"GENERAL";"TAB4",#N/A,TRUE,"GENERAL";"TAB5",#N/A,TRUE,"GENERAL"}</definedName>
    <definedName name="_kjk6" localSheetId="14" hidden="1">{"TAB1",#N/A,TRUE,"GENERAL";"TAB2",#N/A,TRUE,"GENERAL";"TAB3",#N/A,TRUE,"GENERAL";"TAB4",#N/A,TRUE,"GENERAL";"TAB5",#N/A,TRUE,"GENERAL"}</definedName>
    <definedName name="_kjk6" localSheetId="3" hidden="1">{"TAB1",#N/A,TRUE,"GENERAL";"TAB2",#N/A,TRUE,"GENERAL";"TAB3",#N/A,TRUE,"GENERAL";"TAB4",#N/A,TRUE,"GENERAL";"TAB5",#N/A,TRUE,"GENERAL"}</definedName>
    <definedName name="_kjk6" localSheetId="4" hidden="1">{"TAB1",#N/A,TRUE,"GENERAL";"TAB2",#N/A,TRUE,"GENERAL";"TAB3",#N/A,TRUE,"GENERAL";"TAB4",#N/A,TRUE,"GENERAL";"TAB5",#N/A,TRUE,"GENERAL"}</definedName>
    <definedName name="_kjk6" localSheetId="18" hidden="1">{"TAB1",#N/A,TRUE,"GENERAL";"TAB2",#N/A,TRUE,"GENERAL";"TAB3",#N/A,TRUE,"GENERAL";"TAB4",#N/A,TRUE,"GENERAL";"TAB5",#N/A,TRUE,"GENERAL"}</definedName>
    <definedName name="_kjk6" localSheetId="17" hidden="1">{"TAB1",#N/A,TRUE,"GENERAL";"TAB2",#N/A,TRUE,"GENERAL";"TAB3",#N/A,TRUE,"GENERAL";"TAB4",#N/A,TRUE,"GENERAL";"TAB5",#N/A,TRUE,"GENERAL"}</definedName>
    <definedName name="_kjk6" localSheetId="15" hidden="1">{"TAB1",#N/A,TRUE,"GENERAL";"TAB2",#N/A,TRUE,"GENERAL";"TAB3",#N/A,TRUE,"GENERAL";"TAB4",#N/A,TRUE,"GENERAL";"TAB5",#N/A,TRUE,"GENERAL"}</definedName>
    <definedName name="_kjk6" hidden="1">{"TAB1",#N/A,TRUE,"GENERAL";"TAB2",#N/A,TRUE,"GENERAL";"TAB3",#N/A,TRUE,"GENERAL";"TAB4",#N/A,TRUE,"GENERAL";"TAB5",#N/A,TRUE,"GENERAL"}</definedName>
    <definedName name="_m3" localSheetId="16" hidden="1">{"via1",#N/A,TRUE,"general";"via2",#N/A,TRUE,"general";"via3",#N/A,TRUE,"general"}</definedName>
    <definedName name="_m3" localSheetId="14" hidden="1">{"via1",#N/A,TRUE,"general";"via2",#N/A,TRUE,"general";"via3",#N/A,TRUE,"general"}</definedName>
    <definedName name="_m3" localSheetId="3" hidden="1">{"via1",#N/A,TRUE,"general";"via2",#N/A,TRUE,"general";"via3",#N/A,TRUE,"general"}</definedName>
    <definedName name="_m3" localSheetId="4" hidden="1">{"via1",#N/A,TRUE,"general";"via2",#N/A,TRUE,"general";"via3",#N/A,TRUE,"general"}</definedName>
    <definedName name="_m3" localSheetId="18" hidden="1">{"via1",#N/A,TRUE,"general";"via2",#N/A,TRUE,"general";"via3",#N/A,TRUE,"general"}</definedName>
    <definedName name="_m3" localSheetId="17" hidden="1">{"via1",#N/A,TRUE,"general";"via2",#N/A,TRUE,"general";"via3",#N/A,TRUE,"general"}</definedName>
    <definedName name="_m3" localSheetId="15" hidden="1">{"via1",#N/A,TRUE,"general";"via2",#N/A,TRUE,"general";"via3",#N/A,TRUE,"general"}</definedName>
    <definedName name="_m3" hidden="1">{"via1",#N/A,TRUE,"general";"via2",#N/A,TRUE,"general";"via3",#N/A,TRUE,"general"}</definedName>
    <definedName name="_m4" localSheetId="16" hidden="1">{"TAB1",#N/A,TRUE,"GENERAL";"TAB2",#N/A,TRUE,"GENERAL";"TAB3",#N/A,TRUE,"GENERAL";"TAB4",#N/A,TRUE,"GENERAL";"TAB5",#N/A,TRUE,"GENERAL"}</definedName>
    <definedName name="_m4" localSheetId="14" hidden="1">{"TAB1",#N/A,TRUE,"GENERAL";"TAB2",#N/A,TRUE,"GENERAL";"TAB3",#N/A,TRUE,"GENERAL";"TAB4",#N/A,TRUE,"GENERAL";"TAB5",#N/A,TRUE,"GENERAL"}</definedName>
    <definedName name="_m4" localSheetId="3" hidden="1">{"TAB1",#N/A,TRUE,"GENERAL";"TAB2",#N/A,TRUE,"GENERAL";"TAB3",#N/A,TRUE,"GENERAL";"TAB4",#N/A,TRUE,"GENERAL";"TAB5",#N/A,TRUE,"GENERAL"}</definedName>
    <definedName name="_m4" localSheetId="4" hidden="1">{"TAB1",#N/A,TRUE,"GENERAL";"TAB2",#N/A,TRUE,"GENERAL";"TAB3",#N/A,TRUE,"GENERAL";"TAB4",#N/A,TRUE,"GENERAL";"TAB5",#N/A,TRUE,"GENERAL"}</definedName>
    <definedName name="_m4" localSheetId="18" hidden="1">{"TAB1",#N/A,TRUE,"GENERAL";"TAB2",#N/A,TRUE,"GENERAL";"TAB3",#N/A,TRUE,"GENERAL";"TAB4",#N/A,TRUE,"GENERAL";"TAB5",#N/A,TRUE,"GENERAL"}</definedName>
    <definedName name="_m4" localSheetId="17" hidden="1">{"TAB1",#N/A,TRUE,"GENERAL";"TAB2",#N/A,TRUE,"GENERAL";"TAB3",#N/A,TRUE,"GENERAL";"TAB4",#N/A,TRUE,"GENERAL";"TAB5",#N/A,TRUE,"GENERAL"}</definedName>
    <definedName name="_m4" localSheetId="15" hidden="1">{"TAB1",#N/A,TRUE,"GENERAL";"TAB2",#N/A,TRUE,"GENERAL";"TAB3",#N/A,TRUE,"GENERAL";"TAB4",#N/A,TRUE,"GENERAL";"TAB5",#N/A,TRUE,"GENERAL"}</definedName>
    <definedName name="_m4" hidden="1">{"TAB1",#N/A,TRUE,"GENERAL";"TAB2",#N/A,TRUE,"GENERAL";"TAB3",#N/A,TRUE,"GENERAL";"TAB4",#N/A,TRUE,"GENERAL";"TAB5",#N/A,TRUE,"GENERAL"}</definedName>
    <definedName name="_m5" localSheetId="16" hidden="1">{"via1",#N/A,TRUE,"general";"via2",#N/A,TRUE,"general";"via3",#N/A,TRUE,"general"}</definedName>
    <definedName name="_m5" localSheetId="14" hidden="1">{"via1",#N/A,TRUE,"general";"via2",#N/A,TRUE,"general";"via3",#N/A,TRUE,"general"}</definedName>
    <definedName name="_m5" localSheetId="3" hidden="1">{"via1",#N/A,TRUE,"general";"via2",#N/A,TRUE,"general";"via3",#N/A,TRUE,"general"}</definedName>
    <definedName name="_m5" localSheetId="4" hidden="1">{"via1",#N/A,TRUE,"general";"via2",#N/A,TRUE,"general";"via3",#N/A,TRUE,"general"}</definedName>
    <definedName name="_m5" localSheetId="18" hidden="1">{"via1",#N/A,TRUE,"general";"via2",#N/A,TRUE,"general";"via3",#N/A,TRUE,"general"}</definedName>
    <definedName name="_m5" localSheetId="17" hidden="1">{"via1",#N/A,TRUE,"general";"via2",#N/A,TRUE,"general";"via3",#N/A,TRUE,"general"}</definedName>
    <definedName name="_m5" localSheetId="15" hidden="1">{"via1",#N/A,TRUE,"general";"via2",#N/A,TRUE,"general";"via3",#N/A,TRUE,"general"}</definedName>
    <definedName name="_m5" hidden="1">{"via1",#N/A,TRUE,"general";"via2",#N/A,TRUE,"general";"via3",#N/A,TRUE,"general"}</definedName>
    <definedName name="_m6" localSheetId="16" hidden="1">{"TAB1",#N/A,TRUE,"GENERAL";"TAB2",#N/A,TRUE,"GENERAL";"TAB3",#N/A,TRUE,"GENERAL";"TAB4",#N/A,TRUE,"GENERAL";"TAB5",#N/A,TRUE,"GENERAL"}</definedName>
    <definedName name="_m6" localSheetId="14" hidden="1">{"TAB1",#N/A,TRUE,"GENERAL";"TAB2",#N/A,TRUE,"GENERAL";"TAB3",#N/A,TRUE,"GENERAL";"TAB4",#N/A,TRUE,"GENERAL";"TAB5",#N/A,TRUE,"GENERAL"}</definedName>
    <definedName name="_m6" localSheetId="3" hidden="1">{"TAB1",#N/A,TRUE,"GENERAL";"TAB2",#N/A,TRUE,"GENERAL";"TAB3",#N/A,TRUE,"GENERAL";"TAB4",#N/A,TRUE,"GENERAL";"TAB5",#N/A,TRUE,"GENERAL"}</definedName>
    <definedName name="_m6" localSheetId="4" hidden="1">{"TAB1",#N/A,TRUE,"GENERAL";"TAB2",#N/A,TRUE,"GENERAL";"TAB3",#N/A,TRUE,"GENERAL";"TAB4",#N/A,TRUE,"GENERAL";"TAB5",#N/A,TRUE,"GENERAL"}</definedName>
    <definedName name="_m6" localSheetId="18" hidden="1">{"TAB1",#N/A,TRUE,"GENERAL";"TAB2",#N/A,TRUE,"GENERAL";"TAB3",#N/A,TRUE,"GENERAL";"TAB4",#N/A,TRUE,"GENERAL";"TAB5",#N/A,TRUE,"GENERAL"}</definedName>
    <definedName name="_m6" localSheetId="17" hidden="1">{"TAB1",#N/A,TRUE,"GENERAL";"TAB2",#N/A,TRUE,"GENERAL";"TAB3",#N/A,TRUE,"GENERAL";"TAB4",#N/A,TRUE,"GENERAL";"TAB5",#N/A,TRUE,"GENERAL"}</definedName>
    <definedName name="_m6" localSheetId="15" hidden="1">{"TAB1",#N/A,TRUE,"GENERAL";"TAB2",#N/A,TRUE,"GENERAL";"TAB3",#N/A,TRUE,"GENERAL";"TAB4",#N/A,TRUE,"GENERAL";"TAB5",#N/A,TRUE,"GENERAL"}</definedName>
    <definedName name="_m6" hidden="1">{"TAB1",#N/A,TRUE,"GENERAL";"TAB2",#N/A,TRUE,"GENERAL";"TAB3",#N/A,TRUE,"GENERAL";"TAB4",#N/A,TRUE,"GENERAL";"TAB5",#N/A,TRUE,"GENERAL"}</definedName>
    <definedName name="_m7" localSheetId="16" hidden="1">{"TAB1",#N/A,TRUE,"GENERAL";"TAB2",#N/A,TRUE,"GENERAL";"TAB3",#N/A,TRUE,"GENERAL";"TAB4",#N/A,TRUE,"GENERAL";"TAB5",#N/A,TRUE,"GENERAL"}</definedName>
    <definedName name="_m7" localSheetId="14" hidden="1">{"TAB1",#N/A,TRUE,"GENERAL";"TAB2",#N/A,TRUE,"GENERAL";"TAB3",#N/A,TRUE,"GENERAL";"TAB4",#N/A,TRUE,"GENERAL";"TAB5",#N/A,TRUE,"GENERAL"}</definedName>
    <definedName name="_m7" localSheetId="3" hidden="1">{"TAB1",#N/A,TRUE,"GENERAL";"TAB2",#N/A,TRUE,"GENERAL";"TAB3",#N/A,TRUE,"GENERAL";"TAB4",#N/A,TRUE,"GENERAL";"TAB5",#N/A,TRUE,"GENERAL"}</definedName>
    <definedName name="_m7" localSheetId="4" hidden="1">{"TAB1",#N/A,TRUE,"GENERAL";"TAB2",#N/A,TRUE,"GENERAL";"TAB3",#N/A,TRUE,"GENERAL";"TAB4",#N/A,TRUE,"GENERAL";"TAB5",#N/A,TRUE,"GENERAL"}</definedName>
    <definedName name="_m7" localSheetId="18" hidden="1">{"TAB1",#N/A,TRUE,"GENERAL";"TAB2",#N/A,TRUE,"GENERAL";"TAB3",#N/A,TRUE,"GENERAL";"TAB4",#N/A,TRUE,"GENERAL";"TAB5",#N/A,TRUE,"GENERAL"}</definedName>
    <definedName name="_m7" localSheetId="17" hidden="1">{"TAB1",#N/A,TRUE,"GENERAL";"TAB2",#N/A,TRUE,"GENERAL";"TAB3",#N/A,TRUE,"GENERAL";"TAB4",#N/A,TRUE,"GENERAL";"TAB5",#N/A,TRUE,"GENERAL"}</definedName>
    <definedName name="_m7" localSheetId="15" hidden="1">{"TAB1",#N/A,TRUE,"GENERAL";"TAB2",#N/A,TRUE,"GENERAL";"TAB3",#N/A,TRUE,"GENERAL";"TAB4",#N/A,TRUE,"GENERAL";"TAB5",#N/A,TRUE,"GENERAL"}</definedName>
    <definedName name="_m7" hidden="1">{"TAB1",#N/A,TRUE,"GENERAL";"TAB2",#N/A,TRUE,"GENERAL";"TAB3",#N/A,TRUE,"GENERAL";"TAB4",#N/A,TRUE,"GENERAL";"TAB5",#N/A,TRUE,"GENERAL"}</definedName>
    <definedName name="_m8" localSheetId="16" hidden="1">{"via1",#N/A,TRUE,"general";"via2",#N/A,TRUE,"general";"via3",#N/A,TRUE,"general"}</definedName>
    <definedName name="_m8" localSheetId="14" hidden="1">{"via1",#N/A,TRUE,"general";"via2",#N/A,TRUE,"general";"via3",#N/A,TRUE,"general"}</definedName>
    <definedName name="_m8" localSheetId="3" hidden="1">{"via1",#N/A,TRUE,"general";"via2",#N/A,TRUE,"general";"via3",#N/A,TRUE,"general"}</definedName>
    <definedName name="_m8" localSheetId="4" hidden="1">{"via1",#N/A,TRUE,"general";"via2",#N/A,TRUE,"general";"via3",#N/A,TRUE,"general"}</definedName>
    <definedName name="_m8" localSheetId="18" hidden="1">{"via1",#N/A,TRUE,"general";"via2",#N/A,TRUE,"general";"via3",#N/A,TRUE,"general"}</definedName>
    <definedName name="_m8" localSheetId="17" hidden="1">{"via1",#N/A,TRUE,"general";"via2",#N/A,TRUE,"general";"via3",#N/A,TRUE,"general"}</definedName>
    <definedName name="_m8" localSheetId="15" hidden="1">{"via1",#N/A,TRUE,"general";"via2",#N/A,TRUE,"general";"via3",#N/A,TRUE,"general"}</definedName>
    <definedName name="_m8" hidden="1">{"via1",#N/A,TRUE,"general";"via2",#N/A,TRUE,"general";"via3",#N/A,TRUE,"general"}</definedName>
    <definedName name="_m9" localSheetId="16" hidden="1">{"via1",#N/A,TRUE,"general";"via2",#N/A,TRUE,"general";"via3",#N/A,TRUE,"general"}</definedName>
    <definedName name="_m9" localSheetId="14" hidden="1">{"via1",#N/A,TRUE,"general";"via2",#N/A,TRUE,"general";"via3",#N/A,TRUE,"general"}</definedName>
    <definedName name="_m9" localSheetId="3" hidden="1">{"via1",#N/A,TRUE,"general";"via2",#N/A,TRUE,"general";"via3",#N/A,TRUE,"general"}</definedName>
    <definedName name="_m9" localSheetId="4" hidden="1">{"via1",#N/A,TRUE,"general";"via2",#N/A,TRUE,"general";"via3",#N/A,TRUE,"general"}</definedName>
    <definedName name="_m9" localSheetId="18" hidden="1">{"via1",#N/A,TRUE,"general";"via2",#N/A,TRUE,"general";"via3",#N/A,TRUE,"general"}</definedName>
    <definedName name="_m9" localSheetId="17" hidden="1">{"via1",#N/A,TRUE,"general";"via2",#N/A,TRUE,"general";"via3",#N/A,TRUE,"general"}</definedName>
    <definedName name="_m9" localSheetId="15" hidden="1">{"via1",#N/A,TRUE,"general";"via2",#N/A,TRUE,"general";"via3",#N/A,TRUE,"general"}</definedName>
    <definedName name="_m9" hidden="1">{"via1",#N/A,TRUE,"general";"via2",#N/A,TRUE,"general";"via3",#N/A,TRUE,"general"}</definedName>
    <definedName name="_n3" localSheetId="16" hidden="1">{"TAB1",#N/A,TRUE,"GENERAL";"TAB2",#N/A,TRUE,"GENERAL";"TAB3",#N/A,TRUE,"GENERAL";"TAB4",#N/A,TRUE,"GENERAL";"TAB5",#N/A,TRUE,"GENERAL"}</definedName>
    <definedName name="_n3" localSheetId="14" hidden="1">{"TAB1",#N/A,TRUE,"GENERAL";"TAB2",#N/A,TRUE,"GENERAL";"TAB3",#N/A,TRUE,"GENERAL";"TAB4",#N/A,TRUE,"GENERAL";"TAB5",#N/A,TRUE,"GENERAL"}</definedName>
    <definedName name="_n3" localSheetId="3" hidden="1">{"TAB1",#N/A,TRUE,"GENERAL";"TAB2",#N/A,TRUE,"GENERAL";"TAB3",#N/A,TRUE,"GENERAL";"TAB4",#N/A,TRUE,"GENERAL";"TAB5",#N/A,TRUE,"GENERAL"}</definedName>
    <definedName name="_n3" localSheetId="4" hidden="1">{"TAB1",#N/A,TRUE,"GENERAL";"TAB2",#N/A,TRUE,"GENERAL";"TAB3",#N/A,TRUE,"GENERAL";"TAB4",#N/A,TRUE,"GENERAL";"TAB5",#N/A,TRUE,"GENERAL"}</definedName>
    <definedName name="_n3" localSheetId="18" hidden="1">{"TAB1",#N/A,TRUE,"GENERAL";"TAB2",#N/A,TRUE,"GENERAL";"TAB3",#N/A,TRUE,"GENERAL";"TAB4",#N/A,TRUE,"GENERAL";"TAB5",#N/A,TRUE,"GENERAL"}</definedName>
    <definedName name="_n3" localSheetId="17" hidden="1">{"TAB1",#N/A,TRUE,"GENERAL";"TAB2",#N/A,TRUE,"GENERAL";"TAB3",#N/A,TRUE,"GENERAL";"TAB4",#N/A,TRUE,"GENERAL";"TAB5",#N/A,TRUE,"GENERAL"}</definedName>
    <definedName name="_n3" localSheetId="15" hidden="1">{"TAB1",#N/A,TRUE,"GENERAL";"TAB2",#N/A,TRUE,"GENERAL";"TAB3",#N/A,TRUE,"GENERAL";"TAB4",#N/A,TRUE,"GENERAL";"TAB5",#N/A,TRUE,"GENERAL"}</definedName>
    <definedName name="_n3" hidden="1">{"TAB1",#N/A,TRUE,"GENERAL";"TAB2",#N/A,TRUE,"GENERAL";"TAB3",#N/A,TRUE,"GENERAL";"TAB4",#N/A,TRUE,"GENERAL";"TAB5",#N/A,TRUE,"GENERAL"}</definedName>
    <definedName name="_n4" localSheetId="16" hidden="1">{"via1",#N/A,TRUE,"general";"via2",#N/A,TRUE,"general";"via3",#N/A,TRUE,"general"}</definedName>
    <definedName name="_n4" localSheetId="14" hidden="1">{"via1",#N/A,TRUE,"general";"via2",#N/A,TRUE,"general";"via3",#N/A,TRUE,"general"}</definedName>
    <definedName name="_n4" localSheetId="3" hidden="1">{"via1",#N/A,TRUE,"general";"via2",#N/A,TRUE,"general";"via3",#N/A,TRUE,"general"}</definedName>
    <definedName name="_n4" localSheetId="4" hidden="1">{"via1",#N/A,TRUE,"general";"via2",#N/A,TRUE,"general";"via3",#N/A,TRUE,"general"}</definedName>
    <definedName name="_n4" localSheetId="18" hidden="1">{"via1",#N/A,TRUE,"general";"via2",#N/A,TRUE,"general";"via3",#N/A,TRUE,"general"}</definedName>
    <definedName name="_n4" localSheetId="17" hidden="1">{"via1",#N/A,TRUE,"general";"via2",#N/A,TRUE,"general";"via3",#N/A,TRUE,"general"}</definedName>
    <definedName name="_n4" localSheetId="15" hidden="1">{"via1",#N/A,TRUE,"general";"via2",#N/A,TRUE,"general";"via3",#N/A,TRUE,"general"}</definedName>
    <definedName name="_n4" hidden="1">{"via1",#N/A,TRUE,"general";"via2",#N/A,TRUE,"general";"via3",#N/A,TRUE,"general"}</definedName>
    <definedName name="_n5" localSheetId="16" hidden="1">{"TAB1",#N/A,TRUE,"GENERAL";"TAB2",#N/A,TRUE,"GENERAL";"TAB3",#N/A,TRUE,"GENERAL";"TAB4",#N/A,TRUE,"GENERAL";"TAB5",#N/A,TRUE,"GENERAL"}</definedName>
    <definedName name="_n5" localSheetId="14" hidden="1">{"TAB1",#N/A,TRUE,"GENERAL";"TAB2",#N/A,TRUE,"GENERAL";"TAB3",#N/A,TRUE,"GENERAL";"TAB4",#N/A,TRUE,"GENERAL";"TAB5",#N/A,TRUE,"GENERAL"}</definedName>
    <definedName name="_n5" localSheetId="3" hidden="1">{"TAB1",#N/A,TRUE,"GENERAL";"TAB2",#N/A,TRUE,"GENERAL";"TAB3",#N/A,TRUE,"GENERAL";"TAB4",#N/A,TRUE,"GENERAL";"TAB5",#N/A,TRUE,"GENERAL"}</definedName>
    <definedName name="_n5" localSheetId="4" hidden="1">{"TAB1",#N/A,TRUE,"GENERAL";"TAB2",#N/A,TRUE,"GENERAL";"TAB3",#N/A,TRUE,"GENERAL";"TAB4",#N/A,TRUE,"GENERAL";"TAB5",#N/A,TRUE,"GENERAL"}</definedName>
    <definedName name="_n5" localSheetId="18" hidden="1">{"TAB1",#N/A,TRUE,"GENERAL";"TAB2",#N/A,TRUE,"GENERAL";"TAB3",#N/A,TRUE,"GENERAL";"TAB4",#N/A,TRUE,"GENERAL";"TAB5",#N/A,TRUE,"GENERAL"}</definedName>
    <definedName name="_n5" localSheetId="17" hidden="1">{"TAB1",#N/A,TRUE,"GENERAL";"TAB2",#N/A,TRUE,"GENERAL";"TAB3",#N/A,TRUE,"GENERAL";"TAB4",#N/A,TRUE,"GENERAL";"TAB5",#N/A,TRUE,"GENERAL"}</definedName>
    <definedName name="_n5" localSheetId="15" hidden="1">{"TAB1",#N/A,TRUE,"GENERAL";"TAB2",#N/A,TRUE,"GENERAL";"TAB3",#N/A,TRUE,"GENERAL";"TAB4",#N/A,TRUE,"GENERAL";"TAB5",#N/A,TRUE,"GENERAL"}</definedName>
    <definedName name="_n5" hidden="1">{"TAB1",#N/A,TRUE,"GENERAL";"TAB2",#N/A,TRUE,"GENERAL";"TAB3",#N/A,TRUE,"GENERAL";"TAB4",#N/A,TRUE,"GENERAL";"TAB5",#N/A,TRUE,"GENERAL"}</definedName>
    <definedName name="_Nac2002" localSheetId="6">#REF!</definedName>
    <definedName name="_Nac2002" localSheetId="8">#REF!</definedName>
    <definedName name="_Nac2002" localSheetId="9">#REF!</definedName>
    <definedName name="_Nac2002" localSheetId="18">#REF!</definedName>
    <definedName name="_Nac2002" localSheetId="17">#REF!</definedName>
    <definedName name="_Nac2002">#REF!</definedName>
    <definedName name="_Nac2003" localSheetId="6">#REF!</definedName>
    <definedName name="_Nac2003" localSheetId="8">#REF!</definedName>
    <definedName name="_Nac2003" localSheetId="9">#REF!</definedName>
    <definedName name="_Nac2003" localSheetId="17">#REF!</definedName>
    <definedName name="_Nac2003">#REF!</definedName>
    <definedName name="_Nal2002" localSheetId="6">#REF!</definedName>
    <definedName name="_Nal2002" localSheetId="8">#REF!</definedName>
    <definedName name="_Nal2002" localSheetId="9">#REF!</definedName>
    <definedName name="_Nal2002" localSheetId="17">#REF!</definedName>
    <definedName name="_Nal2002">#REF!</definedName>
    <definedName name="_Nal2003" localSheetId="6">#REF!</definedName>
    <definedName name="_Nal2003" localSheetId="8">#REF!</definedName>
    <definedName name="_Nal2003" localSheetId="9">#REF!</definedName>
    <definedName name="_Nal2003" localSheetId="17">#REF!</definedName>
    <definedName name="_Nal2003">#REF!</definedName>
    <definedName name="_NL1" localSheetId="6">#REF!</definedName>
    <definedName name="_NL1" localSheetId="8">#REF!</definedName>
    <definedName name="_NL1" localSheetId="9">#REF!</definedName>
    <definedName name="_NL1">#REF!</definedName>
    <definedName name="_NL2" localSheetId="6">#REF!</definedName>
    <definedName name="_NL2" localSheetId="8">#REF!</definedName>
    <definedName name="_NL2" localSheetId="9">#REF!</definedName>
    <definedName name="_NL2">#REF!</definedName>
    <definedName name="_nyn7" localSheetId="16" hidden="1">{"via1",#N/A,TRUE,"general";"via2",#N/A,TRUE,"general";"via3",#N/A,TRUE,"general"}</definedName>
    <definedName name="_nyn7" localSheetId="14" hidden="1">{"via1",#N/A,TRUE,"general";"via2",#N/A,TRUE,"general";"via3",#N/A,TRUE,"general"}</definedName>
    <definedName name="_nyn7" localSheetId="3" hidden="1">{"via1",#N/A,TRUE,"general";"via2",#N/A,TRUE,"general";"via3",#N/A,TRUE,"general"}</definedName>
    <definedName name="_nyn7" localSheetId="4" hidden="1">{"via1",#N/A,TRUE,"general";"via2",#N/A,TRUE,"general";"via3",#N/A,TRUE,"general"}</definedName>
    <definedName name="_nyn7" localSheetId="18" hidden="1">{"via1",#N/A,TRUE,"general";"via2",#N/A,TRUE,"general";"via3",#N/A,TRUE,"general"}</definedName>
    <definedName name="_nyn7" localSheetId="17" hidden="1">{"via1",#N/A,TRUE,"general";"via2",#N/A,TRUE,"general";"via3",#N/A,TRUE,"general"}</definedName>
    <definedName name="_nyn7" localSheetId="15" hidden="1">{"via1",#N/A,TRUE,"general";"via2",#N/A,TRUE,"general";"via3",#N/A,TRUE,"general"}</definedName>
    <definedName name="_nyn7" hidden="1">{"via1",#N/A,TRUE,"general";"via2",#N/A,TRUE,"general";"via3",#N/A,TRUE,"general"}</definedName>
    <definedName name="_o4" localSheetId="16" hidden="1">{"via1",#N/A,TRUE,"general";"via2",#N/A,TRUE,"general";"via3",#N/A,TRUE,"general"}</definedName>
    <definedName name="_o4" localSheetId="14" hidden="1">{"via1",#N/A,TRUE,"general";"via2",#N/A,TRUE,"general";"via3",#N/A,TRUE,"general"}</definedName>
    <definedName name="_o4" localSheetId="3" hidden="1">{"via1",#N/A,TRUE,"general";"via2",#N/A,TRUE,"general";"via3",#N/A,TRUE,"general"}</definedName>
    <definedName name="_o4" localSheetId="4" hidden="1">{"via1",#N/A,TRUE,"general";"via2",#N/A,TRUE,"general";"via3",#N/A,TRUE,"general"}</definedName>
    <definedName name="_o4" localSheetId="18" hidden="1">{"via1",#N/A,TRUE,"general";"via2",#N/A,TRUE,"general";"via3",#N/A,TRUE,"general"}</definedName>
    <definedName name="_o4" localSheetId="17" hidden="1">{"via1",#N/A,TRUE,"general";"via2",#N/A,TRUE,"general";"via3",#N/A,TRUE,"general"}</definedName>
    <definedName name="_o4" localSheetId="15" hidden="1">{"via1",#N/A,TRUE,"general";"via2",#N/A,TRUE,"general";"via3",#N/A,TRUE,"general"}</definedName>
    <definedName name="_o4" hidden="1">{"via1",#N/A,TRUE,"general";"via2",#N/A,TRUE,"general";"via3",#N/A,TRUE,"general"}</definedName>
    <definedName name="_o5" localSheetId="16" hidden="1">{"TAB1",#N/A,TRUE,"GENERAL";"TAB2",#N/A,TRUE,"GENERAL";"TAB3",#N/A,TRUE,"GENERAL";"TAB4",#N/A,TRUE,"GENERAL";"TAB5",#N/A,TRUE,"GENERAL"}</definedName>
    <definedName name="_o5" localSheetId="14" hidden="1">{"TAB1",#N/A,TRUE,"GENERAL";"TAB2",#N/A,TRUE,"GENERAL";"TAB3",#N/A,TRUE,"GENERAL";"TAB4",#N/A,TRUE,"GENERAL";"TAB5",#N/A,TRUE,"GENERAL"}</definedName>
    <definedName name="_o5" localSheetId="3" hidden="1">{"TAB1",#N/A,TRUE,"GENERAL";"TAB2",#N/A,TRUE,"GENERAL";"TAB3",#N/A,TRUE,"GENERAL";"TAB4",#N/A,TRUE,"GENERAL";"TAB5",#N/A,TRUE,"GENERAL"}</definedName>
    <definedName name="_o5" localSheetId="4" hidden="1">{"TAB1",#N/A,TRUE,"GENERAL";"TAB2",#N/A,TRUE,"GENERAL";"TAB3",#N/A,TRUE,"GENERAL";"TAB4",#N/A,TRUE,"GENERAL";"TAB5",#N/A,TRUE,"GENERAL"}</definedName>
    <definedName name="_o5" localSheetId="18" hidden="1">{"TAB1",#N/A,TRUE,"GENERAL";"TAB2",#N/A,TRUE,"GENERAL";"TAB3",#N/A,TRUE,"GENERAL";"TAB4",#N/A,TRUE,"GENERAL";"TAB5",#N/A,TRUE,"GENERAL"}</definedName>
    <definedName name="_o5" localSheetId="17" hidden="1">{"TAB1",#N/A,TRUE,"GENERAL";"TAB2",#N/A,TRUE,"GENERAL";"TAB3",#N/A,TRUE,"GENERAL";"TAB4",#N/A,TRUE,"GENERAL";"TAB5",#N/A,TRUE,"GENERAL"}</definedName>
    <definedName name="_o5" localSheetId="15" hidden="1">{"TAB1",#N/A,TRUE,"GENERAL";"TAB2",#N/A,TRUE,"GENERAL";"TAB3",#N/A,TRUE,"GENERAL";"TAB4",#N/A,TRUE,"GENERAL";"TAB5",#N/A,TRUE,"GENERAL"}</definedName>
    <definedName name="_o5" hidden="1">{"TAB1",#N/A,TRUE,"GENERAL";"TAB2",#N/A,TRUE,"GENERAL";"TAB3",#N/A,TRUE,"GENERAL";"TAB4",#N/A,TRUE,"GENERAL";"TAB5",#N/A,TRUE,"GENERAL"}</definedName>
    <definedName name="_o6" localSheetId="16" hidden="1">{"TAB1",#N/A,TRUE,"GENERAL";"TAB2",#N/A,TRUE,"GENERAL";"TAB3",#N/A,TRUE,"GENERAL";"TAB4",#N/A,TRUE,"GENERAL";"TAB5",#N/A,TRUE,"GENERAL"}</definedName>
    <definedName name="_o6" localSheetId="14" hidden="1">{"TAB1",#N/A,TRUE,"GENERAL";"TAB2",#N/A,TRUE,"GENERAL";"TAB3",#N/A,TRUE,"GENERAL";"TAB4",#N/A,TRUE,"GENERAL";"TAB5",#N/A,TRUE,"GENERAL"}</definedName>
    <definedName name="_o6" localSheetId="3" hidden="1">{"TAB1",#N/A,TRUE,"GENERAL";"TAB2",#N/A,TRUE,"GENERAL";"TAB3",#N/A,TRUE,"GENERAL";"TAB4",#N/A,TRUE,"GENERAL";"TAB5",#N/A,TRUE,"GENERAL"}</definedName>
    <definedName name="_o6" localSheetId="4" hidden="1">{"TAB1",#N/A,TRUE,"GENERAL";"TAB2",#N/A,TRUE,"GENERAL";"TAB3",#N/A,TRUE,"GENERAL";"TAB4",#N/A,TRUE,"GENERAL";"TAB5",#N/A,TRUE,"GENERAL"}</definedName>
    <definedName name="_o6" localSheetId="18" hidden="1">{"TAB1",#N/A,TRUE,"GENERAL";"TAB2",#N/A,TRUE,"GENERAL";"TAB3",#N/A,TRUE,"GENERAL";"TAB4",#N/A,TRUE,"GENERAL";"TAB5",#N/A,TRUE,"GENERAL"}</definedName>
    <definedName name="_o6" localSheetId="17" hidden="1">{"TAB1",#N/A,TRUE,"GENERAL";"TAB2",#N/A,TRUE,"GENERAL";"TAB3",#N/A,TRUE,"GENERAL";"TAB4",#N/A,TRUE,"GENERAL";"TAB5",#N/A,TRUE,"GENERAL"}</definedName>
    <definedName name="_o6" localSheetId="15" hidden="1">{"TAB1",#N/A,TRUE,"GENERAL";"TAB2",#N/A,TRUE,"GENERAL";"TAB3",#N/A,TRUE,"GENERAL";"TAB4",#N/A,TRUE,"GENERAL";"TAB5",#N/A,TRUE,"GENERAL"}</definedName>
    <definedName name="_o6" hidden="1">{"TAB1",#N/A,TRUE,"GENERAL";"TAB2",#N/A,TRUE,"GENERAL";"TAB3",#N/A,TRUE,"GENERAL";"TAB4",#N/A,TRUE,"GENERAL";"TAB5",#N/A,TRUE,"GENERAL"}</definedName>
    <definedName name="_o7" localSheetId="16" hidden="1">{"TAB1",#N/A,TRUE,"GENERAL";"TAB2",#N/A,TRUE,"GENERAL";"TAB3",#N/A,TRUE,"GENERAL";"TAB4",#N/A,TRUE,"GENERAL";"TAB5",#N/A,TRUE,"GENERAL"}</definedName>
    <definedName name="_o7" localSheetId="14" hidden="1">{"TAB1",#N/A,TRUE,"GENERAL";"TAB2",#N/A,TRUE,"GENERAL";"TAB3",#N/A,TRUE,"GENERAL";"TAB4",#N/A,TRUE,"GENERAL";"TAB5",#N/A,TRUE,"GENERAL"}</definedName>
    <definedName name="_o7" localSheetId="3" hidden="1">{"TAB1",#N/A,TRUE,"GENERAL";"TAB2",#N/A,TRUE,"GENERAL";"TAB3",#N/A,TRUE,"GENERAL";"TAB4",#N/A,TRUE,"GENERAL";"TAB5",#N/A,TRUE,"GENERAL"}</definedName>
    <definedName name="_o7" localSheetId="4" hidden="1">{"TAB1",#N/A,TRUE,"GENERAL";"TAB2",#N/A,TRUE,"GENERAL";"TAB3",#N/A,TRUE,"GENERAL";"TAB4",#N/A,TRUE,"GENERAL";"TAB5",#N/A,TRUE,"GENERAL"}</definedName>
    <definedName name="_o7" localSheetId="18" hidden="1">{"TAB1",#N/A,TRUE,"GENERAL";"TAB2",#N/A,TRUE,"GENERAL";"TAB3",#N/A,TRUE,"GENERAL";"TAB4",#N/A,TRUE,"GENERAL";"TAB5",#N/A,TRUE,"GENERAL"}</definedName>
    <definedName name="_o7" localSheetId="17" hidden="1">{"TAB1",#N/A,TRUE,"GENERAL";"TAB2",#N/A,TRUE,"GENERAL";"TAB3",#N/A,TRUE,"GENERAL";"TAB4",#N/A,TRUE,"GENERAL";"TAB5",#N/A,TRUE,"GENERAL"}</definedName>
    <definedName name="_o7" localSheetId="15" hidden="1">{"TAB1",#N/A,TRUE,"GENERAL";"TAB2",#N/A,TRUE,"GENERAL";"TAB3",#N/A,TRUE,"GENERAL";"TAB4",#N/A,TRUE,"GENERAL";"TAB5",#N/A,TRUE,"GENERAL"}</definedName>
    <definedName name="_o7" hidden="1">{"TAB1",#N/A,TRUE,"GENERAL";"TAB2",#N/A,TRUE,"GENERAL";"TAB3",#N/A,TRUE,"GENERAL";"TAB4",#N/A,TRUE,"GENERAL";"TAB5",#N/A,TRUE,"GENERAL"}</definedName>
    <definedName name="_o8" localSheetId="16" hidden="1">{"via1",#N/A,TRUE,"general";"via2",#N/A,TRUE,"general";"via3",#N/A,TRUE,"general"}</definedName>
    <definedName name="_o8" localSheetId="14" hidden="1">{"via1",#N/A,TRUE,"general";"via2",#N/A,TRUE,"general";"via3",#N/A,TRUE,"general"}</definedName>
    <definedName name="_o8" localSheetId="3" hidden="1">{"via1",#N/A,TRUE,"general";"via2",#N/A,TRUE,"general";"via3",#N/A,TRUE,"general"}</definedName>
    <definedName name="_o8" localSheetId="4" hidden="1">{"via1",#N/A,TRUE,"general";"via2",#N/A,TRUE,"general";"via3",#N/A,TRUE,"general"}</definedName>
    <definedName name="_o8" localSheetId="18" hidden="1">{"via1",#N/A,TRUE,"general";"via2",#N/A,TRUE,"general";"via3",#N/A,TRUE,"general"}</definedName>
    <definedName name="_o8" localSheetId="17" hidden="1">{"via1",#N/A,TRUE,"general";"via2",#N/A,TRUE,"general";"via3",#N/A,TRUE,"general"}</definedName>
    <definedName name="_o8" localSheetId="15" hidden="1">{"via1",#N/A,TRUE,"general";"via2",#N/A,TRUE,"general";"via3",#N/A,TRUE,"general"}</definedName>
    <definedName name="_o8" hidden="1">{"via1",#N/A,TRUE,"general";"via2",#N/A,TRUE,"general";"via3",#N/A,TRUE,"general"}</definedName>
    <definedName name="_o9" localSheetId="16" hidden="1">{"TAB1",#N/A,TRUE,"GENERAL";"TAB2",#N/A,TRUE,"GENERAL";"TAB3",#N/A,TRUE,"GENERAL";"TAB4",#N/A,TRUE,"GENERAL";"TAB5",#N/A,TRUE,"GENERAL"}</definedName>
    <definedName name="_o9" localSheetId="14" hidden="1">{"TAB1",#N/A,TRUE,"GENERAL";"TAB2",#N/A,TRUE,"GENERAL";"TAB3",#N/A,TRUE,"GENERAL";"TAB4",#N/A,TRUE,"GENERAL";"TAB5",#N/A,TRUE,"GENERAL"}</definedName>
    <definedName name="_o9" localSheetId="3" hidden="1">{"TAB1",#N/A,TRUE,"GENERAL";"TAB2",#N/A,TRUE,"GENERAL";"TAB3",#N/A,TRUE,"GENERAL";"TAB4",#N/A,TRUE,"GENERAL";"TAB5",#N/A,TRUE,"GENERAL"}</definedName>
    <definedName name="_o9" localSheetId="4" hidden="1">{"TAB1",#N/A,TRUE,"GENERAL";"TAB2",#N/A,TRUE,"GENERAL";"TAB3",#N/A,TRUE,"GENERAL";"TAB4",#N/A,TRUE,"GENERAL";"TAB5",#N/A,TRUE,"GENERAL"}</definedName>
    <definedName name="_o9" localSheetId="18" hidden="1">{"TAB1",#N/A,TRUE,"GENERAL";"TAB2",#N/A,TRUE,"GENERAL";"TAB3",#N/A,TRUE,"GENERAL";"TAB4",#N/A,TRUE,"GENERAL";"TAB5",#N/A,TRUE,"GENERAL"}</definedName>
    <definedName name="_o9" localSheetId="17" hidden="1">{"TAB1",#N/A,TRUE,"GENERAL";"TAB2",#N/A,TRUE,"GENERAL";"TAB3",#N/A,TRUE,"GENERAL";"TAB4",#N/A,TRUE,"GENERAL";"TAB5",#N/A,TRUE,"GENERAL"}</definedName>
    <definedName name="_o9" localSheetId="15" hidden="1">{"TAB1",#N/A,TRUE,"GENERAL";"TAB2",#N/A,TRUE,"GENERAL";"TAB3",#N/A,TRUE,"GENERAL";"TAB4",#N/A,TRUE,"GENERAL";"TAB5",#N/A,TRUE,"GENERAL"}</definedName>
    <definedName name="_o9" hidden="1">{"TAB1",#N/A,TRUE,"GENERAL";"TAB2",#N/A,TRUE,"GENERAL";"TAB3",#N/A,TRUE,"GENERAL";"TAB4",#N/A,TRUE,"GENERAL";"TAB5",#N/A,TRUE,"GENERAL"}</definedName>
    <definedName name="_Order1" hidden="1">255</definedName>
    <definedName name="_Order2" hidden="1">255</definedName>
    <definedName name="_p6" localSheetId="16" hidden="1">{"via1",#N/A,TRUE,"general";"via2",#N/A,TRUE,"general";"via3",#N/A,TRUE,"general"}</definedName>
    <definedName name="_p6" localSheetId="14" hidden="1">{"via1",#N/A,TRUE,"general";"via2",#N/A,TRUE,"general";"via3",#N/A,TRUE,"general"}</definedName>
    <definedName name="_p6" localSheetId="3" hidden="1">{"via1",#N/A,TRUE,"general";"via2",#N/A,TRUE,"general";"via3",#N/A,TRUE,"general"}</definedName>
    <definedName name="_p6" localSheetId="4" hidden="1">{"via1",#N/A,TRUE,"general";"via2",#N/A,TRUE,"general";"via3",#N/A,TRUE,"general"}</definedName>
    <definedName name="_p6" localSheetId="18" hidden="1">{"via1",#N/A,TRUE,"general";"via2",#N/A,TRUE,"general";"via3",#N/A,TRUE,"general"}</definedName>
    <definedName name="_p6" localSheetId="17" hidden="1">{"via1",#N/A,TRUE,"general";"via2",#N/A,TRUE,"general";"via3",#N/A,TRUE,"general"}</definedName>
    <definedName name="_p6" localSheetId="15" hidden="1">{"via1",#N/A,TRUE,"general";"via2",#N/A,TRUE,"general";"via3",#N/A,TRUE,"general"}</definedName>
    <definedName name="_p6" hidden="1">{"via1",#N/A,TRUE,"general";"via2",#N/A,TRUE,"general";"via3",#N/A,TRUE,"general"}</definedName>
    <definedName name="_p7" localSheetId="16" hidden="1">{"via1",#N/A,TRUE,"general";"via2",#N/A,TRUE,"general";"via3",#N/A,TRUE,"general"}</definedName>
    <definedName name="_p7" localSheetId="14" hidden="1">{"via1",#N/A,TRUE,"general";"via2",#N/A,TRUE,"general";"via3",#N/A,TRUE,"general"}</definedName>
    <definedName name="_p7" localSheetId="3" hidden="1">{"via1",#N/A,TRUE,"general";"via2",#N/A,TRUE,"general";"via3",#N/A,TRUE,"general"}</definedName>
    <definedName name="_p7" localSheetId="4" hidden="1">{"via1",#N/A,TRUE,"general";"via2",#N/A,TRUE,"general";"via3",#N/A,TRUE,"general"}</definedName>
    <definedName name="_p7" localSheetId="18" hidden="1">{"via1",#N/A,TRUE,"general";"via2",#N/A,TRUE,"general";"via3",#N/A,TRUE,"general"}</definedName>
    <definedName name="_p7" localSheetId="17" hidden="1">{"via1",#N/A,TRUE,"general";"via2",#N/A,TRUE,"general";"via3",#N/A,TRUE,"general"}</definedName>
    <definedName name="_p7" localSheetId="15" hidden="1">{"via1",#N/A,TRUE,"general";"via2",#N/A,TRUE,"general";"via3",#N/A,TRUE,"general"}</definedName>
    <definedName name="_p7" hidden="1">{"via1",#N/A,TRUE,"general";"via2",#N/A,TRUE,"general";"via3",#N/A,TRUE,"general"}</definedName>
    <definedName name="_p8" localSheetId="16" hidden="1">{"TAB1",#N/A,TRUE,"GENERAL";"TAB2",#N/A,TRUE,"GENERAL";"TAB3",#N/A,TRUE,"GENERAL";"TAB4",#N/A,TRUE,"GENERAL";"TAB5",#N/A,TRUE,"GENERAL"}</definedName>
    <definedName name="_p8" localSheetId="14" hidden="1">{"TAB1",#N/A,TRUE,"GENERAL";"TAB2",#N/A,TRUE,"GENERAL";"TAB3",#N/A,TRUE,"GENERAL";"TAB4",#N/A,TRUE,"GENERAL";"TAB5",#N/A,TRUE,"GENERAL"}</definedName>
    <definedName name="_p8" localSheetId="3" hidden="1">{"TAB1",#N/A,TRUE,"GENERAL";"TAB2",#N/A,TRUE,"GENERAL";"TAB3",#N/A,TRUE,"GENERAL";"TAB4",#N/A,TRUE,"GENERAL";"TAB5",#N/A,TRUE,"GENERAL"}</definedName>
    <definedName name="_p8" localSheetId="4" hidden="1">{"TAB1",#N/A,TRUE,"GENERAL";"TAB2",#N/A,TRUE,"GENERAL";"TAB3",#N/A,TRUE,"GENERAL";"TAB4",#N/A,TRUE,"GENERAL";"TAB5",#N/A,TRUE,"GENERAL"}</definedName>
    <definedName name="_p8" localSheetId="18" hidden="1">{"TAB1",#N/A,TRUE,"GENERAL";"TAB2",#N/A,TRUE,"GENERAL";"TAB3",#N/A,TRUE,"GENERAL";"TAB4",#N/A,TRUE,"GENERAL";"TAB5",#N/A,TRUE,"GENERAL"}</definedName>
    <definedName name="_p8" localSheetId="17" hidden="1">{"TAB1",#N/A,TRUE,"GENERAL";"TAB2",#N/A,TRUE,"GENERAL";"TAB3",#N/A,TRUE,"GENERAL";"TAB4",#N/A,TRUE,"GENERAL";"TAB5",#N/A,TRUE,"GENERAL"}</definedName>
    <definedName name="_p8" localSheetId="15" hidden="1">{"TAB1",#N/A,TRUE,"GENERAL";"TAB2",#N/A,TRUE,"GENERAL";"TAB3",#N/A,TRUE,"GENERAL";"TAB4",#N/A,TRUE,"GENERAL";"TAB5",#N/A,TRUE,"GENERAL"}</definedName>
    <definedName name="_p8" hidden="1">{"TAB1",#N/A,TRUE,"GENERAL";"TAB2",#N/A,TRUE,"GENERAL";"TAB3",#N/A,TRUE,"GENERAL";"TAB4",#N/A,TRUE,"GENERAL";"TAB5",#N/A,TRUE,"GENERAL"}</definedName>
    <definedName name="_pag1" localSheetId="6">#REF!</definedName>
    <definedName name="_pag1" localSheetId="8">#REF!</definedName>
    <definedName name="_pag1" localSheetId="9">#REF!</definedName>
    <definedName name="_pag1" localSheetId="18">#REF!</definedName>
    <definedName name="_pag1">#REF!</definedName>
    <definedName name="_pag15" localSheetId="6">#REF!</definedName>
    <definedName name="_pag15" localSheetId="8">#REF!</definedName>
    <definedName name="_pag15" localSheetId="9">#REF!</definedName>
    <definedName name="_pag15" localSheetId="18">#REF!</definedName>
    <definedName name="_pag15">#REF!</definedName>
    <definedName name="_pag16" localSheetId="6">#REF!</definedName>
    <definedName name="_pag16" localSheetId="8">#REF!</definedName>
    <definedName name="_pag16" localSheetId="9">#REF!</definedName>
    <definedName name="_pag16" localSheetId="18">#REF!</definedName>
    <definedName name="_pag16">#REF!</definedName>
    <definedName name="_pag2" localSheetId="6">#REF!</definedName>
    <definedName name="_pag2" localSheetId="8">#REF!</definedName>
    <definedName name="_pag2" localSheetId="9">#REF!</definedName>
    <definedName name="_pag2">#REF!</definedName>
    <definedName name="_pag5" localSheetId="6">#REF!</definedName>
    <definedName name="_pag5" localSheetId="8">#REF!</definedName>
    <definedName name="_pag5" localSheetId="9">#REF!</definedName>
    <definedName name="_pag5">#REF!</definedName>
    <definedName name="_pre1" localSheetId="6">#REF!</definedName>
    <definedName name="_pre1" localSheetId="8">#REF!</definedName>
    <definedName name="_pre1" localSheetId="9">#REF!</definedName>
    <definedName name="_pre1">#REF!</definedName>
    <definedName name="_pre2" localSheetId="6">#REF!</definedName>
    <definedName name="_pre2" localSheetId="8">#REF!</definedName>
    <definedName name="_pre2" localSheetId="9">#REF!</definedName>
    <definedName name="_pre2">#REF!</definedName>
    <definedName name="_R" localSheetId="16">[1]Indices!#REF!</definedName>
    <definedName name="_R" localSheetId="6">[1]Indices!#REF!</definedName>
    <definedName name="_R" localSheetId="8">[1]Indices!#REF!</definedName>
    <definedName name="_R" localSheetId="9">[1]Indices!#REF!</definedName>
    <definedName name="_R" localSheetId="3">[1]Indices!#REF!</definedName>
    <definedName name="_R" localSheetId="4">[1]Indices!#REF!</definedName>
    <definedName name="_r" localSheetId="17">#REF!</definedName>
    <definedName name="_R">[1]Indices!#REF!</definedName>
    <definedName name="_r4r" localSheetId="16" hidden="1">{"via1",#N/A,TRUE,"general";"via2",#N/A,TRUE,"general";"via3",#N/A,TRUE,"general"}</definedName>
    <definedName name="_r4r" localSheetId="14" hidden="1">{"via1",#N/A,TRUE,"general";"via2",#N/A,TRUE,"general";"via3",#N/A,TRUE,"general"}</definedName>
    <definedName name="_r4r" localSheetId="3" hidden="1">{"via1",#N/A,TRUE,"general";"via2",#N/A,TRUE,"general";"via3",#N/A,TRUE,"general"}</definedName>
    <definedName name="_r4r" localSheetId="4" hidden="1">{"via1",#N/A,TRUE,"general";"via2",#N/A,TRUE,"general";"via3",#N/A,TRUE,"general"}</definedName>
    <definedName name="_r4r" localSheetId="18" hidden="1">{"via1",#N/A,TRUE,"general";"via2",#N/A,TRUE,"general";"via3",#N/A,TRUE,"general"}</definedName>
    <definedName name="_r4r" localSheetId="17" hidden="1">{"via1",#N/A,TRUE,"general";"via2",#N/A,TRUE,"general";"via3",#N/A,TRUE,"general"}</definedName>
    <definedName name="_r4r" localSheetId="15" hidden="1">{"via1",#N/A,TRUE,"general";"via2",#N/A,TRUE,"general";"via3",#N/A,TRUE,"general"}</definedName>
    <definedName name="_r4r" hidden="1">{"via1",#N/A,TRUE,"general";"via2",#N/A,TRUE,"general";"via3",#N/A,TRUE,"general"}</definedName>
    <definedName name="_RAN1" localSheetId="16">[1]Indices!#REF!</definedName>
    <definedName name="_RAN1" localSheetId="6">[1]Indices!#REF!</definedName>
    <definedName name="_RAN1" localSheetId="8">[1]Indices!#REF!</definedName>
    <definedName name="_RAN1" localSheetId="9">[1]Indices!#REF!</definedName>
    <definedName name="_RAN1" localSheetId="3">[1]Indices!#REF!</definedName>
    <definedName name="_RAN1" localSheetId="4">[1]Indices!#REF!</definedName>
    <definedName name="_RAN1">[1]Indices!#REF!</definedName>
    <definedName name="_Regression_Out" localSheetId="16" hidden="1">#REF!</definedName>
    <definedName name="_Regression_Out" localSheetId="6" hidden="1">#REF!</definedName>
    <definedName name="_Regression_Out" localSheetId="8" hidden="1">#REF!</definedName>
    <definedName name="_Regression_Out" localSheetId="9" hidden="1">#REF!</definedName>
    <definedName name="_Regression_Out" localSheetId="14" hidden="1">#REF!</definedName>
    <definedName name="_Regression_Out" localSheetId="3" hidden="1">#REF!</definedName>
    <definedName name="_Regression_Out" localSheetId="4" hidden="1">#REF!</definedName>
    <definedName name="_Regression_Out" localSheetId="15" hidden="1">#REF!</definedName>
    <definedName name="_Regression_Out" hidden="1">#REF!</definedName>
    <definedName name="_Regression_X" localSheetId="16" hidden="1">#REF!</definedName>
    <definedName name="_Regression_X" localSheetId="6" hidden="1">#REF!</definedName>
    <definedName name="_Regression_X" localSheetId="8" hidden="1">#REF!</definedName>
    <definedName name="_Regression_X" localSheetId="9" hidden="1">#REF!</definedName>
    <definedName name="_Regression_X" localSheetId="14" hidden="1">#REF!</definedName>
    <definedName name="_Regression_X" localSheetId="3" hidden="1">#REF!</definedName>
    <definedName name="_Regression_X" localSheetId="4" hidden="1">#REF!</definedName>
    <definedName name="_Regression_X" localSheetId="15" hidden="1">#REF!</definedName>
    <definedName name="_Regression_X" hidden="1">#REF!</definedName>
    <definedName name="_Regression_Y" localSheetId="16" hidden="1">#REF!</definedName>
    <definedName name="_Regression_Y" localSheetId="6" hidden="1">#REF!</definedName>
    <definedName name="_Regression_Y" localSheetId="8" hidden="1">#REF!</definedName>
    <definedName name="_Regression_Y" localSheetId="9" hidden="1">#REF!</definedName>
    <definedName name="_Regression_Y" localSheetId="14" hidden="1">#REF!</definedName>
    <definedName name="_Regression_Y" localSheetId="3" hidden="1">#REF!</definedName>
    <definedName name="_Regression_Y" localSheetId="4" hidden="1">#REF!</definedName>
    <definedName name="_Regression_Y" localSheetId="15" hidden="1">#REF!</definedName>
    <definedName name="_Regression_Y" hidden="1">#REF!</definedName>
    <definedName name="_rtu6" localSheetId="16" hidden="1">{"via1",#N/A,TRUE,"general";"via2",#N/A,TRUE,"general";"via3",#N/A,TRUE,"general"}</definedName>
    <definedName name="_rtu6" localSheetId="14" hidden="1">{"via1",#N/A,TRUE,"general";"via2",#N/A,TRUE,"general";"via3",#N/A,TRUE,"general"}</definedName>
    <definedName name="_rtu6" localSheetId="3" hidden="1">{"via1",#N/A,TRUE,"general";"via2",#N/A,TRUE,"general";"via3",#N/A,TRUE,"general"}</definedName>
    <definedName name="_rtu6" localSheetId="4" hidden="1">{"via1",#N/A,TRUE,"general";"via2",#N/A,TRUE,"general";"via3",#N/A,TRUE,"general"}</definedName>
    <definedName name="_rtu6" localSheetId="18" hidden="1">{"via1",#N/A,TRUE,"general";"via2",#N/A,TRUE,"general";"via3",#N/A,TRUE,"general"}</definedName>
    <definedName name="_rtu6" localSheetId="17" hidden="1">{"via1",#N/A,TRUE,"general";"via2",#N/A,TRUE,"general";"via3",#N/A,TRUE,"general"}</definedName>
    <definedName name="_rtu6" localSheetId="15" hidden="1">{"via1",#N/A,TRUE,"general";"via2",#N/A,TRUE,"general";"via3",#N/A,TRUE,"general"}</definedName>
    <definedName name="_rtu6" hidden="1">{"via1",#N/A,TRUE,"general";"via2",#N/A,TRUE,"general";"via3",#N/A,TRUE,"general"}</definedName>
    <definedName name="_s1" localSheetId="16" hidden="1">{"via1",#N/A,TRUE,"general";"via2",#N/A,TRUE,"general";"via3",#N/A,TRUE,"general"}</definedName>
    <definedName name="_s1" localSheetId="14" hidden="1">{"via1",#N/A,TRUE,"general";"via2",#N/A,TRUE,"general";"via3",#N/A,TRUE,"general"}</definedName>
    <definedName name="_s1" localSheetId="3" hidden="1">{"via1",#N/A,TRUE,"general";"via2",#N/A,TRUE,"general";"via3",#N/A,TRUE,"general"}</definedName>
    <definedName name="_s1" localSheetId="4" hidden="1">{"via1",#N/A,TRUE,"general";"via2",#N/A,TRUE,"general";"via3",#N/A,TRUE,"general"}</definedName>
    <definedName name="_s1" localSheetId="18" hidden="1">{"via1",#N/A,TRUE,"general";"via2",#N/A,TRUE,"general";"via3",#N/A,TRUE,"general"}</definedName>
    <definedName name="_s1" localSheetId="17" hidden="1">{"via1",#N/A,TRUE,"general";"via2",#N/A,TRUE,"general";"via3",#N/A,TRUE,"general"}</definedName>
    <definedName name="_s1" localSheetId="15" hidden="1">{"via1",#N/A,TRUE,"general";"via2",#N/A,TRUE,"general";"via3",#N/A,TRUE,"general"}</definedName>
    <definedName name="_s1" hidden="1">{"via1",#N/A,TRUE,"general";"via2",#N/A,TRUE,"general";"via3",#N/A,TRUE,"general"}</definedName>
    <definedName name="_s2" localSheetId="16" hidden="1">{"TAB1",#N/A,TRUE,"GENERAL";"TAB2",#N/A,TRUE,"GENERAL";"TAB3",#N/A,TRUE,"GENERAL";"TAB4",#N/A,TRUE,"GENERAL";"TAB5",#N/A,TRUE,"GENERAL"}</definedName>
    <definedName name="_s2" localSheetId="14" hidden="1">{"TAB1",#N/A,TRUE,"GENERAL";"TAB2",#N/A,TRUE,"GENERAL";"TAB3",#N/A,TRUE,"GENERAL";"TAB4",#N/A,TRUE,"GENERAL";"TAB5",#N/A,TRUE,"GENERAL"}</definedName>
    <definedName name="_s2" localSheetId="3" hidden="1">{"TAB1",#N/A,TRUE,"GENERAL";"TAB2",#N/A,TRUE,"GENERAL";"TAB3",#N/A,TRUE,"GENERAL";"TAB4",#N/A,TRUE,"GENERAL";"TAB5",#N/A,TRUE,"GENERAL"}</definedName>
    <definedName name="_s2" localSheetId="4" hidden="1">{"TAB1",#N/A,TRUE,"GENERAL";"TAB2",#N/A,TRUE,"GENERAL";"TAB3",#N/A,TRUE,"GENERAL";"TAB4",#N/A,TRUE,"GENERAL";"TAB5",#N/A,TRUE,"GENERAL"}</definedName>
    <definedName name="_s2" localSheetId="18" hidden="1">{"TAB1",#N/A,TRUE,"GENERAL";"TAB2",#N/A,TRUE,"GENERAL";"TAB3",#N/A,TRUE,"GENERAL";"TAB4",#N/A,TRUE,"GENERAL";"TAB5",#N/A,TRUE,"GENERAL"}</definedName>
    <definedName name="_s2" localSheetId="17" hidden="1">{"TAB1",#N/A,TRUE,"GENERAL";"TAB2",#N/A,TRUE,"GENERAL";"TAB3",#N/A,TRUE,"GENERAL";"TAB4",#N/A,TRUE,"GENERAL";"TAB5",#N/A,TRUE,"GENERAL"}</definedName>
    <definedName name="_s2" localSheetId="15" hidden="1">{"TAB1",#N/A,TRUE,"GENERAL";"TAB2",#N/A,TRUE,"GENERAL";"TAB3",#N/A,TRUE,"GENERAL";"TAB4",#N/A,TRUE,"GENERAL";"TAB5",#N/A,TRUE,"GENERAL"}</definedName>
    <definedName name="_s2" hidden="1">{"TAB1",#N/A,TRUE,"GENERAL";"TAB2",#N/A,TRUE,"GENERAL";"TAB3",#N/A,TRUE,"GENERAL";"TAB4",#N/A,TRUE,"GENERAL";"TAB5",#N/A,TRUE,"GENERAL"}</definedName>
    <definedName name="_s3" localSheetId="16" hidden="1">{"TAB1",#N/A,TRUE,"GENERAL";"TAB2",#N/A,TRUE,"GENERAL";"TAB3",#N/A,TRUE,"GENERAL";"TAB4",#N/A,TRUE,"GENERAL";"TAB5",#N/A,TRUE,"GENERAL"}</definedName>
    <definedName name="_s3" localSheetId="14" hidden="1">{"TAB1",#N/A,TRUE,"GENERAL";"TAB2",#N/A,TRUE,"GENERAL";"TAB3",#N/A,TRUE,"GENERAL";"TAB4",#N/A,TRUE,"GENERAL";"TAB5",#N/A,TRUE,"GENERAL"}</definedName>
    <definedName name="_s3" localSheetId="3" hidden="1">{"TAB1",#N/A,TRUE,"GENERAL";"TAB2",#N/A,TRUE,"GENERAL";"TAB3",#N/A,TRUE,"GENERAL";"TAB4",#N/A,TRUE,"GENERAL";"TAB5",#N/A,TRUE,"GENERAL"}</definedName>
    <definedName name="_s3" localSheetId="4" hidden="1">{"TAB1",#N/A,TRUE,"GENERAL";"TAB2",#N/A,TRUE,"GENERAL";"TAB3",#N/A,TRUE,"GENERAL";"TAB4",#N/A,TRUE,"GENERAL";"TAB5",#N/A,TRUE,"GENERAL"}</definedName>
    <definedName name="_s3" localSheetId="18" hidden="1">{"TAB1",#N/A,TRUE,"GENERAL";"TAB2",#N/A,TRUE,"GENERAL";"TAB3",#N/A,TRUE,"GENERAL";"TAB4",#N/A,TRUE,"GENERAL";"TAB5",#N/A,TRUE,"GENERAL"}</definedName>
    <definedName name="_s3" localSheetId="17" hidden="1">{"TAB1",#N/A,TRUE,"GENERAL";"TAB2",#N/A,TRUE,"GENERAL";"TAB3",#N/A,TRUE,"GENERAL";"TAB4",#N/A,TRUE,"GENERAL";"TAB5",#N/A,TRUE,"GENERAL"}</definedName>
    <definedName name="_s3" localSheetId="15" hidden="1">{"TAB1",#N/A,TRUE,"GENERAL";"TAB2",#N/A,TRUE,"GENERAL";"TAB3",#N/A,TRUE,"GENERAL";"TAB4",#N/A,TRUE,"GENERAL";"TAB5",#N/A,TRUE,"GENERAL"}</definedName>
    <definedName name="_s3" hidden="1">{"TAB1",#N/A,TRUE,"GENERAL";"TAB2",#N/A,TRUE,"GENERAL";"TAB3",#N/A,TRUE,"GENERAL";"TAB4",#N/A,TRUE,"GENERAL";"TAB5",#N/A,TRUE,"GENERAL"}</definedName>
    <definedName name="_s4" localSheetId="16" hidden="1">{"via1",#N/A,TRUE,"general";"via2",#N/A,TRUE,"general";"via3",#N/A,TRUE,"general"}</definedName>
    <definedName name="_s4" localSheetId="14" hidden="1">{"via1",#N/A,TRUE,"general";"via2",#N/A,TRUE,"general";"via3",#N/A,TRUE,"general"}</definedName>
    <definedName name="_s4" localSheetId="3" hidden="1">{"via1",#N/A,TRUE,"general";"via2",#N/A,TRUE,"general";"via3",#N/A,TRUE,"general"}</definedName>
    <definedName name="_s4" localSheetId="4" hidden="1">{"via1",#N/A,TRUE,"general";"via2",#N/A,TRUE,"general";"via3",#N/A,TRUE,"general"}</definedName>
    <definedName name="_s4" localSheetId="18" hidden="1">{"via1",#N/A,TRUE,"general";"via2",#N/A,TRUE,"general";"via3",#N/A,TRUE,"general"}</definedName>
    <definedName name="_s4" localSheetId="17" hidden="1">{"via1",#N/A,TRUE,"general";"via2",#N/A,TRUE,"general";"via3",#N/A,TRUE,"general"}</definedName>
    <definedName name="_s4" localSheetId="15" hidden="1">{"via1",#N/A,TRUE,"general";"via2",#N/A,TRUE,"general";"via3",#N/A,TRUE,"general"}</definedName>
    <definedName name="_s4" hidden="1">{"via1",#N/A,TRUE,"general";"via2",#N/A,TRUE,"general";"via3",#N/A,TRUE,"general"}</definedName>
    <definedName name="_s5" localSheetId="16" hidden="1">{"via1",#N/A,TRUE,"general";"via2",#N/A,TRUE,"general";"via3",#N/A,TRUE,"general"}</definedName>
    <definedName name="_s5" localSheetId="14" hidden="1">{"via1",#N/A,TRUE,"general";"via2",#N/A,TRUE,"general";"via3",#N/A,TRUE,"general"}</definedName>
    <definedName name="_s5" localSheetId="3" hidden="1">{"via1",#N/A,TRUE,"general";"via2",#N/A,TRUE,"general";"via3",#N/A,TRUE,"general"}</definedName>
    <definedName name="_s5" localSheetId="4" hidden="1">{"via1",#N/A,TRUE,"general";"via2",#N/A,TRUE,"general";"via3",#N/A,TRUE,"general"}</definedName>
    <definedName name="_s5" localSheetId="18" hidden="1">{"via1",#N/A,TRUE,"general";"via2",#N/A,TRUE,"general";"via3",#N/A,TRUE,"general"}</definedName>
    <definedName name="_s5" localSheetId="17" hidden="1">{"via1",#N/A,TRUE,"general";"via2",#N/A,TRUE,"general";"via3",#N/A,TRUE,"general"}</definedName>
    <definedName name="_s5" localSheetId="15" hidden="1">{"via1",#N/A,TRUE,"general";"via2",#N/A,TRUE,"general";"via3",#N/A,TRUE,"general"}</definedName>
    <definedName name="_s5" hidden="1">{"via1",#N/A,TRUE,"general";"via2",#N/A,TRUE,"general";"via3",#N/A,TRUE,"general"}</definedName>
    <definedName name="_s6" localSheetId="16" hidden="1">{"TAB1",#N/A,TRUE,"GENERAL";"TAB2",#N/A,TRUE,"GENERAL";"TAB3",#N/A,TRUE,"GENERAL";"TAB4",#N/A,TRUE,"GENERAL";"TAB5",#N/A,TRUE,"GENERAL"}</definedName>
    <definedName name="_s6" localSheetId="14" hidden="1">{"TAB1",#N/A,TRUE,"GENERAL";"TAB2",#N/A,TRUE,"GENERAL";"TAB3",#N/A,TRUE,"GENERAL";"TAB4",#N/A,TRUE,"GENERAL";"TAB5",#N/A,TRUE,"GENERAL"}</definedName>
    <definedName name="_s6" localSheetId="3" hidden="1">{"TAB1",#N/A,TRUE,"GENERAL";"TAB2",#N/A,TRUE,"GENERAL";"TAB3",#N/A,TRUE,"GENERAL";"TAB4",#N/A,TRUE,"GENERAL";"TAB5",#N/A,TRUE,"GENERAL"}</definedName>
    <definedName name="_s6" localSheetId="4" hidden="1">{"TAB1",#N/A,TRUE,"GENERAL";"TAB2",#N/A,TRUE,"GENERAL";"TAB3",#N/A,TRUE,"GENERAL";"TAB4",#N/A,TRUE,"GENERAL";"TAB5",#N/A,TRUE,"GENERAL"}</definedName>
    <definedName name="_s6" localSheetId="18" hidden="1">{"TAB1",#N/A,TRUE,"GENERAL";"TAB2",#N/A,TRUE,"GENERAL";"TAB3",#N/A,TRUE,"GENERAL";"TAB4",#N/A,TRUE,"GENERAL";"TAB5",#N/A,TRUE,"GENERAL"}</definedName>
    <definedName name="_s6" localSheetId="17" hidden="1">{"TAB1",#N/A,TRUE,"GENERAL";"TAB2",#N/A,TRUE,"GENERAL";"TAB3",#N/A,TRUE,"GENERAL";"TAB4",#N/A,TRUE,"GENERAL";"TAB5",#N/A,TRUE,"GENERAL"}</definedName>
    <definedName name="_s6" localSheetId="15" hidden="1">{"TAB1",#N/A,TRUE,"GENERAL";"TAB2",#N/A,TRUE,"GENERAL";"TAB3",#N/A,TRUE,"GENERAL";"TAB4",#N/A,TRUE,"GENERAL";"TAB5",#N/A,TRUE,"GENERAL"}</definedName>
    <definedName name="_s6" hidden="1">{"TAB1",#N/A,TRUE,"GENERAL";"TAB2",#N/A,TRUE,"GENERAL";"TAB3",#N/A,TRUE,"GENERAL";"TAB4",#N/A,TRUE,"GENERAL";"TAB5",#N/A,TRUE,"GENERAL"}</definedName>
    <definedName name="_s7" localSheetId="16" hidden="1">{"via1",#N/A,TRUE,"general";"via2",#N/A,TRUE,"general";"via3",#N/A,TRUE,"general"}</definedName>
    <definedName name="_s7" localSheetId="14" hidden="1">{"via1",#N/A,TRUE,"general";"via2",#N/A,TRUE,"general";"via3",#N/A,TRUE,"general"}</definedName>
    <definedName name="_s7" localSheetId="3" hidden="1">{"via1",#N/A,TRUE,"general";"via2",#N/A,TRUE,"general";"via3",#N/A,TRUE,"general"}</definedName>
    <definedName name="_s7" localSheetId="4" hidden="1">{"via1",#N/A,TRUE,"general";"via2",#N/A,TRUE,"general";"via3",#N/A,TRUE,"general"}</definedName>
    <definedName name="_s7" localSheetId="18" hidden="1">{"via1",#N/A,TRUE,"general";"via2",#N/A,TRUE,"general";"via3",#N/A,TRUE,"general"}</definedName>
    <definedName name="_s7" localSheetId="17" hidden="1">{"via1",#N/A,TRUE,"general";"via2",#N/A,TRUE,"general";"via3",#N/A,TRUE,"general"}</definedName>
    <definedName name="_s7" localSheetId="15" hidden="1">{"via1",#N/A,TRUE,"general";"via2",#N/A,TRUE,"general";"via3",#N/A,TRUE,"general"}</definedName>
    <definedName name="_s7" hidden="1">{"via1",#N/A,TRUE,"general";"via2",#N/A,TRUE,"general";"via3",#N/A,TRUE,"general"}</definedName>
    <definedName name="_SOR1" localSheetId="16">#REF!</definedName>
    <definedName name="_SOR1" localSheetId="6">#REF!</definedName>
    <definedName name="_SOR1" localSheetId="8">#REF!</definedName>
    <definedName name="_SOR1" localSheetId="9">#REF!</definedName>
    <definedName name="_SOR1" localSheetId="3">#REF!</definedName>
    <definedName name="_SOR1" localSheetId="4">#REF!</definedName>
    <definedName name="_SOR1">#REF!</definedName>
    <definedName name="_SOR2" localSheetId="16">#REF!</definedName>
    <definedName name="_SOR2" localSheetId="6">#REF!</definedName>
    <definedName name="_SOR2" localSheetId="8">#REF!</definedName>
    <definedName name="_SOR2" localSheetId="9">#REF!</definedName>
    <definedName name="_SOR2" localSheetId="3">#REF!</definedName>
    <definedName name="_SOR2" localSheetId="4">#REF!</definedName>
    <definedName name="_SOR2">#REF!</definedName>
    <definedName name="_Sort" localSheetId="16" hidden="1">#REF!</definedName>
    <definedName name="_Sort" localSheetId="6" hidden="1">#REF!</definedName>
    <definedName name="_Sort" localSheetId="8" hidden="1">#REF!</definedName>
    <definedName name="_Sort" localSheetId="9" hidden="1">#REF!</definedName>
    <definedName name="_Sort" localSheetId="14" hidden="1">#REF!</definedName>
    <definedName name="_Sort" localSheetId="3" hidden="1">#REF!</definedName>
    <definedName name="_Sort" localSheetId="4" hidden="1">#REF!</definedName>
    <definedName name="_Sort" localSheetId="15" hidden="1">#REF!</definedName>
    <definedName name="_Sort" hidden="1">#REF!</definedName>
    <definedName name="_t3" localSheetId="16" hidden="1">{"TAB1",#N/A,TRUE,"GENERAL";"TAB2",#N/A,TRUE,"GENERAL";"TAB3",#N/A,TRUE,"GENERAL";"TAB4",#N/A,TRUE,"GENERAL";"TAB5",#N/A,TRUE,"GENERAL"}</definedName>
    <definedName name="_t3" localSheetId="14" hidden="1">{"TAB1",#N/A,TRUE,"GENERAL";"TAB2",#N/A,TRUE,"GENERAL";"TAB3",#N/A,TRUE,"GENERAL";"TAB4",#N/A,TRUE,"GENERAL";"TAB5",#N/A,TRUE,"GENERAL"}</definedName>
    <definedName name="_t3" localSheetId="3" hidden="1">{"TAB1",#N/A,TRUE,"GENERAL";"TAB2",#N/A,TRUE,"GENERAL";"TAB3",#N/A,TRUE,"GENERAL";"TAB4",#N/A,TRUE,"GENERAL";"TAB5",#N/A,TRUE,"GENERAL"}</definedName>
    <definedName name="_t3" localSheetId="4" hidden="1">{"TAB1",#N/A,TRUE,"GENERAL";"TAB2",#N/A,TRUE,"GENERAL";"TAB3",#N/A,TRUE,"GENERAL";"TAB4",#N/A,TRUE,"GENERAL";"TAB5",#N/A,TRUE,"GENERAL"}</definedName>
    <definedName name="_t3" localSheetId="18" hidden="1">{"TAB1",#N/A,TRUE,"GENERAL";"TAB2",#N/A,TRUE,"GENERAL";"TAB3",#N/A,TRUE,"GENERAL";"TAB4",#N/A,TRUE,"GENERAL";"TAB5",#N/A,TRUE,"GENERAL"}</definedName>
    <definedName name="_t3" localSheetId="17" hidden="1">{"TAB1",#N/A,TRUE,"GENERAL";"TAB2",#N/A,TRUE,"GENERAL";"TAB3",#N/A,TRUE,"GENERAL";"TAB4",#N/A,TRUE,"GENERAL";"TAB5",#N/A,TRUE,"GENERAL"}</definedName>
    <definedName name="_t3" localSheetId="15" hidden="1">{"TAB1",#N/A,TRUE,"GENERAL";"TAB2",#N/A,TRUE,"GENERAL";"TAB3",#N/A,TRUE,"GENERAL";"TAB4",#N/A,TRUE,"GENERAL";"TAB5",#N/A,TRUE,"GENERAL"}</definedName>
    <definedName name="_t3" hidden="1">{"TAB1",#N/A,TRUE,"GENERAL";"TAB2",#N/A,TRUE,"GENERAL";"TAB3",#N/A,TRUE,"GENERAL";"TAB4",#N/A,TRUE,"GENERAL";"TAB5",#N/A,TRUE,"GENERAL"}</definedName>
    <definedName name="_t4" localSheetId="16" hidden="1">{"via1",#N/A,TRUE,"general";"via2",#N/A,TRUE,"general";"via3",#N/A,TRUE,"general"}</definedName>
    <definedName name="_t4" localSheetId="14" hidden="1">{"via1",#N/A,TRUE,"general";"via2",#N/A,TRUE,"general";"via3",#N/A,TRUE,"general"}</definedName>
    <definedName name="_t4" localSheetId="3" hidden="1">{"via1",#N/A,TRUE,"general";"via2",#N/A,TRUE,"general";"via3",#N/A,TRUE,"general"}</definedName>
    <definedName name="_t4" localSheetId="4" hidden="1">{"via1",#N/A,TRUE,"general";"via2",#N/A,TRUE,"general";"via3",#N/A,TRUE,"general"}</definedName>
    <definedName name="_t4" localSheetId="18" hidden="1">{"via1",#N/A,TRUE,"general";"via2",#N/A,TRUE,"general";"via3",#N/A,TRUE,"general"}</definedName>
    <definedName name="_t4" localSheetId="17" hidden="1">{"via1",#N/A,TRUE,"general";"via2",#N/A,TRUE,"general";"via3",#N/A,TRUE,"general"}</definedName>
    <definedName name="_t4" localSheetId="15" hidden="1">{"via1",#N/A,TRUE,"general";"via2",#N/A,TRUE,"general";"via3",#N/A,TRUE,"general"}</definedName>
    <definedName name="_t4" hidden="1">{"via1",#N/A,TRUE,"general";"via2",#N/A,TRUE,"general";"via3",#N/A,TRUE,"general"}</definedName>
    <definedName name="_t5" localSheetId="16" hidden="1">{"TAB1",#N/A,TRUE,"GENERAL";"TAB2",#N/A,TRUE,"GENERAL";"TAB3",#N/A,TRUE,"GENERAL";"TAB4",#N/A,TRUE,"GENERAL";"TAB5",#N/A,TRUE,"GENERAL"}</definedName>
    <definedName name="_t5" localSheetId="14" hidden="1">{"TAB1",#N/A,TRUE,"GENERAL";"TAB2",#N/A,TRUE,"GENERAL";"TAB3",#N/A,TRUE,"GENERAL";"TAB4",#N/A,TRUE,"GENERAL";"TAB5",#N/A,TRUE,"GENERAL"}</definedName>
    <definedName name="_t5" localSheetId="3" hidden="1">{"TAB1",#N/A,TRUE,"GENERAL";"TAB2",#N/A,TRUE,"GENERAL";"TAB3",#N/A,TRUE,"GENERAL";"TAB4",#N/A,TRUE,"GENERAL";"TAB5",#N/A,TRUE,"GENERAL"}</definedName>
    <definedName name="_t5" localSheetId="4" hidden="1">{"TAB1",#N/A,TRUE,"GENERAL";"TAB2",#N/A,TRUE,"GENERAL";"TAB3",#N/A,TRUE,"GENERAL";"TAB4",#N/A,TRUE,"GENERAL";"TAB5",#N/A,TRUE,"GENERAL"}</definedName>
    <definedName name="_t5" localSheetId="18" hidden="1">{"TAB1",#N/A,TRUE,"GENERAL";"TAB2",#N/A,TRUE,"GENERAL";"TAB3",#N/A,TRUE,"GENERAL";"TAB4",#N/A,TRUE,"GENERAL";"TAB5",#N/A,TRUE,"GENERAL"}</definedName>
    <definedName name="_t5" localSheetId="17" hidden="1">{"TAB1",#N/A,TRUE,"GENERAL";"TAB2",#N/A,TRUE,"GENERAL";"TAB3",#N/A,TRUE,"GENERAL";"TAB4",#N/A,TRUE,"GENERAL";"TAB5",#N/A,TRUE,"GENERAL"}</definedName>
    <definedName name="_t5" localSheetId="15" hidden="1">{"TAB1",#N/A,TRUE,"GENERAL";"TAB2",#N/A,TRUE,"GENERAL";"TAB3",#N/A,TRUE,"GENERAL";"TAB4",#N/A,TRUE,"GENERAL";"TAB5",#N/A,TRUE,"GENERAL"}</definedName>
    <definedName name="_t5" hidden="1">{"TAB1",#N/A,TRUE,"GENERAL";"TAB2",#N/A,TRUE,"GENERAL";"TAB3",#N/A,TRUE,"GENERAL";"TAB4",#N/A,TRUE,"GENERAL";"TAB5",#N/A,TRUE,"GENERAL"}</definedName>
    <definedName name="_t6" localSheetId="16" hidden="1">{"via1",#N/A,TRUE,"general";"via2",#N/A,TRUE,"general";"via3",#N/A,TRUE,"general"}</definedName>
    <definedName name="_t6" localSheetId="14" hidden="1">{"via1",#N/A,TRUE,"general";"via2",#N/A,TRUE,"general";"via3",#N/A,TRUE,"general"}</definedName>
    <definedName name="_t6" localSheetId="3" hidden="1">{"via1",#N/A,TRUE,"general";"via2",#N/A,TRUE,"general";"via3",#N/A,TRUE,"general"}</definedName>
    <definedName name="_t6" localSheetId="4" hidden="1">{"via1",#N/A,TRUE,"general";"via2",#N/A,TRUE,"general";"via3",#N/A,TRUE,"general"}</definedName>
    <definedName name="_t6" localSheetId="18" hidden="1">{"via1",#N/A,TRUE,"general";"via2",#N/A,TRUE,"general";"via3",#N/A,TRUE,"general"}</definedName>
    <definedName name="_t6" localSheetId="17" hidden="1">{"via1",#N/A,TRUE,"general";"via2",#N/A,TRUE,"general";"via3",#N/A,TRUE,"general"}</definedName>
    <definedName name="_t6" localSheetId="15" hidden="1">{"via1",#N/A,TRUE,"general";"via2",#N/A,TRUE,"general";"via3",#N/A,TRUE,"general"}</definedName>
    <definedName name="_t6" hidden="1">{"via1",#N/A,TRUE,"general";"via2",#N/A,TRUE,"general";"via3",#N/A,TRUE,"general"}</definedName>
    <definedName name="_t66" localSheetId="16" hidden="1">{"TAB1",#N/A,TRUE,"GENERAL";"TAB2",#N/A,TRUE,"GENERAL";"TAB3",#N/A,TRUE,"GENERAL";"TAB4",#N/A,TRUE,"GENERAL";"TAB5",#N/A,TRUE,"GENERAL"}</definedName>
    <definedName name="_t66" localSheetId="14" hidden="1">{"TAB1",#N/A,TRUE,"GENERAL";"TAB2",#N/A,TRUE,"GENERAL";"TAB3",#N/A,TRUE,"GENERAL";"TAB4",#N/A,TRUE,"GENERAL";"TAB5",#N/A,TRUE,"GENERAL"}</definedName>
    <definedName name="_t66" localSheetId="3" hidden="1">{"TAB1",#N/A,TRUE,"GENERAL";"TAB2",#N/A,TRUE,"GENERAL";"TAB3",#N/A,TRUE,"GENERAL";"TAB4",#N/A,TRUE,"GENERAL";"TAB5",#N/A,TRUE,"GENERAL"}</definedName>
    <definedName name="_t66" localSheetId="4" hidden="1">{"TAB1",#N/A,TRUE,"GENERAL";"TAB2",#N/A,TRUE,"GENERAL";"TAB3",#N/A,TRUE,"GENERAL";"TAB4",#N/A,TRUE,"GENERAL";"TAB5",#N/A,TRUE,"GENERAL"}</definedName>
    <definedName name="_t66" localSheetId="18" hidden="1">{"TAB1",#N/A,TRUE,"GENERAL";"TAB2",#N/A,TRUE,"GENERAL";"TAB3",#N/A,TRUE,"GENERAL";"TAB4",#N/A,TRUE,"GENERAL";"TAB5",#N/A,TRUE,"GENERAL"}</definedName>
    <definedName name="_t66" localSheetId="17" hidden="1">{"TAB1",#N/A,TRUE,"GENERAL";"TAB2",#N/A,TRUE,"GENERAL";"TAB3",#N/A,TRUE,"GENERAL";"TAB4",#N/A,TRUE,"GENERAL";"TAB5",#N/A,TRUE,"GENERAL"}</definedName>
    <definedName name="_t66" localSheetId="15" hidden="1">{"TAB1",#N/A,TRUE,"GENERAL";"TAB2",#N/A,TRUE,"GENERAL";"TAB3",#N/A,TRUE,"GENERAL";"TAB4",#N/A,TRUE,"GENERAL";"TAB5",#N/A,TRUE,"GENERAL"}</definedName>
    <definedName name="_t66" hidden="1">{"TAB1",#N/A,TRUE,"GENERAL";"TAB2",#N/A,TRUE,"GENERAL";"TAB3",#N/A,TRUE,"GENERAL";"TAB4",#N/A,TRUE,"GENERAL";"TAB5",#N/A,TRUE,"GENERAL"}</definedName>
    <definedName name="_t7" localSheetId="16" hidden="1">{"via1",#N/A,TRUE,"general";"via2",#N/A,TRUE,"general";"via3",#N/A,TRUE,"general"}</definedName>
    <definedName name="_t7" localSheetId="14" hidden="1">{"via1",#N/A,TRUE,"general";"via2",#N/A,TRUE,"general";"via3",#N/A,TRUE,"general"}</definedName>
    <definedName name="_t7" localSheetId="3" hidden="1">{"via1",#N/A,TRUE,"general";"via2",#N/A,TRUE,"general";"via3",#N/A,TRUE,"general"}</definedName>
    <definedName name="_t7" localSheetId="4" hidden="1">{"via1",#N/A,TRUE,"general";"via2",#N/A,TRUE,"general";"via3",#N/A,TRUE,"general"}</definedName>
    <definedName name="_t7" localSheetId="18" hidden="1">{"via1",#N/A,TRUE,"general";"via2",#N/A,TRUE,"general";"via3",#N/A,TRUE,"general"}</definedName>
    <definedName name="_t7" localSheetId="17" hidden="1">{"via1",#N/A,TRUE,"general";"via2",#N/A,TRUE,"general";"via3",#N/A,TRUE,"general"}</definedName>
    <definedName name="_t7" localSheetId="15" hidden="1">{"via1",#N/A,TRUE,"general";"via2",#N/A,TRUE,"general";"via3",#N/A,TRUE,"general"}</definedName>
    <definedName name="_t7" hidden="1">{"via1",#N/A,TRUE,"general";"via2",#N/A,TRUE,"general";"via3",#N/A,TRUE,"general"}</definedName>
    <definedName name="_t77" localSheetId="16" hidden="1">{"TAB1",#N/A,TRUE,"GENERAL";"TAB2",#N/A,TRUE,"GENERAL";"TAB3",#N/A,TRUE,"GENERAL";"TAB4",#N/A,TRUE,"GENERAL";"TAB5",#N/A,TRUE,"GENERAL"}</definedName>
    <definedName name="_t77" localSheetId="14" hidden="1">{"TAB1",#N/A,TRUE,"GENERAL";"TAB2",#N/A,TRUE,"GENERAL";"TAB3",#N/A,TRUE,"GENERAL";"TAB4",#N/A,TRUE,"GENERAL";"TAB5",#N/A,TRUE,"GENERAL"}</definedName>
    <definedName name="_t77" localSheetId="3" hidden="1">{"TAB1",#N/A,TRUE,"GENERAL";"TAB2",#N/A,TRUE,"GENERAL";"TAB3",#N/A,TRUE,"GENERAL";"TAB4",#N/A,TRUE,"GENERAL";"TAB5",#N/A,TRUE,"GENERAL"}</definedName>
    <definedName name="_t77" localSheetId="4" hidden="1">{"TAB1",#N/A,TRUE,"GENERAL";"TAB2",#N/A,TRUE,"GENERAL";"TAB3",#N/A,TRUE,"GENERAL";"TAB4",#N/A,TRUE,"GENERAL";"TAB5",#N/A,TRUE,"GENERAL"}</definedName>
    <definedName name="_t77" localSheetId="18" hidden="1">{"TAB1",#N/A,TRUE,"GENERAL";"TAB2",#N/A,TRUE,"GENERAL";"TAB3",#N/A,TRUE,"GENERAL";"TAB4",#N/A,TRUE,"GENERAL";"TAB5",#N/A,TRUE,"GENERAL"}</definedName>
    <definedName name="_t77" localSheetId="17" hidden="1">{"TAB1",#N/A,TRUE,"GENERAL";"TAB2",#N/A,TRUE,"GENERAL";"TAB3",#N/A,TRUE,"GENERAL";"TAB4",#N/A,TRUE,"GENERAL";"TAB5",#N/A,TRUE,"GENERAL"}</definedName>
    <definedName name="_t77" localSheetId="15" hidden="1">{"TAB1",#N/A,TRUE,"GENERAL";"TAB2",#N/A,TRUE,"GENERAL";"TAB3",#N/A,TRUE,"GENERAL";"TAB4",#N/A,TRUE,"GENERAL";"TAB5",#N/A,TRUE,"GENERAL"}</definedName>
    <definedName name="_t77" hidden="1">{"TAB1",#N/A,TRUE,"GENERAL";"TAB2",#N/A,TRUE,"GENERAL";"TAB3",#N/A,TRUE,"GENERAL";"TAB4",#N/A,TRUE,"GENERAL";"TAB5",#N/A,TRUE,"GENERAL"}</definedName>
    <definedName name="_t8" localSheetId="16" hidden="1">{"TAB1",#N/A,TRUE,"GENERAL";"TAB2",#N/A,TRUE,"GENERAL";"TAB3",#N/A,TRUE,"GENERAL";"TAB4",#N/A,TRUE,"GENERAL";"TAB5",#N/A,TRUE,"GENERAL"}</definedName>
    <definedName name="_t8" localSheetId="14" hidden="1">{"TAB1",#N/A,TRUE,"GENERAL";"TAB2",#N/A,TRUE,"GENERAL";"TAB3",#N/A,TRUE,"GENERAL";"TAB4",#N/A,TRUE,"GENERAL";"TAB5",#N/A,TRUE,"GENERAL"}</definedName>
    <definedName name="_t8" localSheetId="3" hidden="1">{"TAB1",#N/A,TRUE,"GENERAL";"TAB2",#N/A,TRUE,"GENERAL";"TAB3",#N/A,TRUE,"GENERAL";"TAB4",#N/A,TRUE,"GENERAL";"TAB5",#N/A,TRUE,"GENERAL"}</definedName>
    <definedName name="_t8" localSheetId="4" hidden="1">{"TAB1",#N/A,TRUE,"GENERAL";"TAB2",#N/A,TRUE,"GENERAL";"TAB3",#N/A,TRUE,"GENERAL";"TAB4",#N/A,TRUE,"GENERAL";"TAB5",#N/A,TRUE,"GENERAL"}</definedName>
    <definedName name="_t8" localSheetId="18" hidden="1">{"TAB1",#N/A,TRUE,"GENERAL";"TAB2",#N/A,TRUE,"GENERAL";"TAB3",#N/A,TRUE,"GENERAL";"TAB4",#N/A,TRUE,"GENERAL";"TAB5",#N/A,TRUE,"GENERAL"}</definedName>
    <definedName name="_t8" localSheetId="17" hidden="1">{"TAB1",#N/A,TRUE,"GENERAL";"TAB2",#N/A,TRUE,"GENERAL";"TAB3",#N/A,TRUE,"GENERAL";"TAB4",#N/A,TRUE,"GENERAL";"TAB5",#N/A,TRUE,"GENERAL"}</definedName>
    <definedName name="_t8" localSheetId="15" hidden="1">{"TAB1",#N/A,TRUE,"GENERAL";"TAB2",#N/A,TRUE,"GENERAL";"TAB3",#N/A,TRUE,"GENERAL";"TAB4",#N/A,TRUE,"GENERAL";"TAB5",#N/A,TRUE,"GENERAL"}</definedName>
    <definedName name="_t8" hidden="1">{"TAB1",#N/A,TRUE,"GENERAL";"TAB2",#N/A,TRUE,"GENERAL";"TAB3",#N/A,TRUE,"GENERAL";"TAB4",#N/A,TRUE,"GENERAL";"TAB5",#N/A,TRUE,"GENERAL"}</definedName>
    <definedName name="_t88" localSheetId="16" hidden="1">{"via1",#N/A,TRUE,"general";"via2",#N/A,TRUE,"general";"via3",#N/A,TRUE,"general"}</definedName>
    <definedName name="_t88" localSheetId="14" hidden="1">{"via1",#N/A,TRUE,"general";"via2",#N/A,TRUE,"general";"via3",#N/A,TRUE,"general"}</definedName>
    <definedName name="_t88" localSheetId="3" hidden="1">{"via1",#N/A,TRUE,"general";"via2",#N/A,TRUE,"general";"via3",#N/A,TRUE,"general"}</definedName>
    <definedName name="_t88" localSheetId="4" hidden="1">{"via1",#N/A,TRUE,"general";"via2",#N/A,TRUE,"general";"via3",#N/A,TRUE,"general"}</definedName>
    <definedName name="_t88" localSheetId="18" hidden="1">{"via1",#N/A,TRUE,"general";"via2",#N/A,TRUE,"general";"via3",#N/A,TRUE,"general"}</definedName>
    <definedName name="_t88" localSheetId="17" hidden="1">{"via1",#N/A,TRUE,"general";"via2",#N/A,TRUE,"general";"via3",#N/A,TRUE,"general"}</definedName>
    <definedName name="_t88" localSheetId="15" hidden="1">{"via1",#N/A,TRUE,"general";"via2",#N/A,TRUE,"general";"via3",#N/A,TRUE,"general"}</definedName>
    <definedName name="_t88" hidden="1">{"via1",#N/A,TRUE,"general";"via2",#N/A,TRUE,"general";"via3",#N/A,TRUE,"general"}</definedName>
    <definedName name="_t9" localSheetId="16" hidden="1">{"TAB1",#N/A,TRUE,"GENERAL";"TAB2",#N/A,TRUE,"GENERAL";"TAB3",#N/A,TRUE,"GENERAL";"TAB4",#N/A,TRUE,"GENERAL";"TAB5",#N/A,TRUE,"GENERAL"}</definedName>
    <definedName name="_t9" localSheetId="14" hidden="1">{"TAB1",#N/A,TRUE,"GENERAL";"TAB2",#N/A,TRUE,"GENERAL";"TAB3",#N/A,TRUE,"GENERAL";"TAB4",#N/A,TRUE,"GENERAL";"TAB5",#N/A,TRUE,"GENERAL"}</definedName>
    <definedName name="_t9" localSheetId="3" hidden="1">{"TAB1",#N/A,TRUE,"GENERAL";"TAB2",#N/A,TRUE,"GENERAL";"TAB3",#N/A,TRUE,"GENERAL";"TAB4",#N/A,TRUE,"GENERAL";"TAB5",#N/A,TRUE,"GENERAL"}</definedName>
    <definedName name="_t9" localSheetId="4" hidden="1">{"TAB1",#N/A,TRUE,"GENERAL";"TAB2",#N/A,TRUE,"GENERAL";"TAB3",#N/A,TRUE,"GENERAL";"TAB4",#N/A,TRUE,"GENERAL";"TAB5",#N/A,TRUE,"GENERAL"}</definedName>
    <definedName name="_t9" localSheetId="18" hidden="1">{"TAB1",#N/A,TRUE,"GENERAL";"TAB2",#N/A,TRUE,"GENERAL";"TAB3",#N/A,TRUE,"GENERAL";"TAB4",#N/A,TRUE,"GENERAL";"TAB5",#N/A,TRUE,"GENERAL"}</definedName>
    <definedName name="_t9" localSheetId="17" hidden="1">{"TAB1",#N/A,TRUE,"GENERAL";"TAB2",#N/A,TRUE,"GENERAL";"TAB3",#N/A,TRUE,"GENERAL";"TAB4",#N/A,TRUE,"GENERAL";"TAB5",#N/A,TRUE,"GENERAL"}</definedName>
    <definedName name="_t9" localSheetId="15" hidden="1">{"TAB1",#N/A,TRUE,"GENERAL";"TAB2",#N/A,TRUE,"GENERAL";"TAB3",#N/A,TRUE,"GENERAL";"TAB4",#N/A,TRUE,"GENERAL";"TAB5",#N/A,TRUE,"GENERAL"}</definedName>
    <definedName name="_t9" hidden="1">{"TAB1",#N/A,TRUE,"GENERAL";"TAB2",#N/A,TRUE,"GENERAL";"TAB3",#N/A,TRUE,"GENERAL";"TAB4",#N/A,TRUE,"GENERAL";"TAB5",#N/A,TRUE,"GENERAL"}</definedName>
    <definedName name="_t99" localSheetId="16" hidden="1">{"via1",#N/A,TRUE,"general";"via2",#N/A,TRUE,"general";"via3",#N/A,TRUE,"general"}</definedName>
    <definedName name="_t99" localSheetId="14" hidden="1">{"via1",#N/A,TRUE,"general";"via2",#N/A,TRUE,"general";"via3",#N/A,TRUE,"general"}</definedName>
    <definedName name="_t99" localSheetId="3" hidden="1">{"via1",#N/A,TRUE,"general";"via2",#N/A,TRUE,"general";"via3",#N/A,TRUE,"general"}</definedName>
    <definedName name="_t99" localSheetId="4" hidden="1">{"via1",#N/A,TRUE,"general";"via2",#N/A,TRUE,"general";"via3",#N/A,TRUE,"general"}</definedName>
    <definedName name="_t99" localSheetId="18" hidden="1">{"via1",#N/A,TRUE,"general";"via2",#N/A,TRUE,"general";"via3",#N/A,TRUE,"general"}</definedName>
    <definedName name="_t99" localSheetId="17" hidden="1">{"via1",#N/A,TRUE,"general";"via2",#N/A,TRUE,"general";"via3",#N/A,TRUE,"general"}</definedName>
    <definedName name="_t99" localSheetId="15" hidden="1">{"via1",#N/A,TRUE,"general";"via2",#N/A,TRUE,"general";"via3",#N/A,TRUE,"general"}</definedName>
    <definedName name="_t99" hidden="1">{"via1",#N/A,TRUE,"general";"via2",#N/A,TRUE,"general";"via3",#N/A,TRUE,"general"}</definedName>
    <definedName name="_u4" localSheetId="16" hidden="1">{"TAB1",#N/A,TRUE,"GENERAL";"TAB2",#N/A,TRUE,"GENERAL";"TAB3",#N/A,TRUE,"GENERAL";"TAB4",#N/A,TRUE,"GENERAL";"TAB5",#N/A,TRUE,"GENERAL"}</definedName>
    <definedName name="_u4" localSheetId="14" hidden="1">{"TAB1",#N/A,TRUE,"GENERAL";"TAB2",#N/A,TRUE,"GENERAL";"TAB3",#N/A,TRUE,"GENERAL";"TAB4",#N/A,TRUE,"GENERAL";"TAB5",#N/A,TRUE,"GENERAL"}</definedName>
    <definedName name="_u4" localSheetId="3" hidden="1">{"TAB1",#N/A,TRUE,"GENERAL";"TAB2",#N/A,TRUE,"GENERAL";"TAB3",#N/A,TRUE,"GENERAL";"TAB4",#N/A,TRUE,"GENERAL";"TAB5",#N/A,TRUE,"GENERAL"}</definedName>
    <definedName name="_u4" localSheetId="4" hidden="1">{"TAB1",#N/A,TRUE,"GENERAL";"TAB2",#N/A,TRUE,"GENERAL";"TAB3",#N/A,TRUE,"GENERAL";"TAB4",#N/A,TRUE,"GENERAL";"TAB5",#N/A,TRUE,"GENERAL"}</definedName>
    <definedName name="_u4" localSheetId="18" hidden="1">{"TAB1",#N/A,TRUE,"GENERAL";"TAB2",#N/A,TRUE,"GENERAL";"TAB3",#N/A,TRUE,"GENERAL";"TAB4",#N/A,TRUE,"GENERAL";"TAB5",#N/A,TRUE,"GENERAL"}</definedName>
    <definedName name="_u4" localSheetId="17" hidden="1">{"TAB1",#N/A,TRUE,"GENERAL";"TAB2",#N/A,TRUE,"GENERAL";"TAB3",#N/A,TRUE,"GENERAL";"TAB4",#N/A,TRUE,"GENERAL";"TAB5",#N/A,TRUE,"GENERAL"}</definedName>
    <definedName name="_u4" localSheetId="15" hidden="1">{"TAB1",#N/A,TRUE,"GENERAL";"TAB2",#N/A,TRUE,"GENERAL";"TAB3",#N/A,TRUE,"GENERAL";"TAB4",#N/A,TRUE,"GENERAL";"TAB5",#N/A,TRUE,"GENERAL"}</definedName>
    <definedName name="_u4" hidden="1">{"TAB1",#N/A,TRUE,"GENERAL";"TAB2",#N/A,TRUE,"GENERAL";"TAB3",#N/A,TRUE,"GENERAL";"TAB4",#N/A,TRUE,"GENERAL";"TAB5",#N/A,TRUE,"GENERAL"}</definedName>
    <definedName name="_u5" localSheetId="16" hidden="1">{"TAB1",#N/A,TRUE,"GENERAL";"TAB2",#N/A,TRUE,"GENERAL";"TAB3",#N/A,TRUE,"GENERAL";"TAB4",#N/A,TRUE,"GENERAL";"TAB5",#N/A,TRUE,"GENERAL"}</definedName>
    <definedName name="_u5" localSheetId="14" hidden="1">{"TAB1",#N/A,TRUE,"GENERAL";"TAB2",#N/A,TRUE,"GENERAL";"TAB3",#N/A,TRUE,"GENERAL";"TAB4",#N/A,TRUE,"GENERAL";"TAB5",#N/A,TRUE,"GENERAL"}</definedName>
    <definedName name="_u5" localSheetId="3" hidden="1">{"TAB1",#N/A,TRUE,"GENERAL";"TAB2",#N/A,TRUE,"GENERAL";"TAB3",#N/A,TRUE,"GENERAL";"TAB4",#N/A,TRUE,"GENERAL";"TAB5",#N/A,TRUE,"GENERAL"}</definedName>
    <definedName name="_u5" localSheetId="4" hidden="1">{"TAB1",#N/A,TRUE,"GENERAL";"TAB2",#N/A,TRUE,"GENERAL";"TAB3",#N/A,TRUE,"GENERAL";"TAB4",#N/A,TRUE,"GENERAL";"TAB5",#N/A,TRUE,"GENERAL"}</definedName>
    <definedName name="_u5" localSheetId="18" hidden="1">{"TAB1",#N/A,TRUE,"GENERAL";"TAB2",#N/A,TRUE,"GENERAL";"TAB3",#N/A,TRUE,"GENERAL";"TAB4",#N/A,TRUE,"GENERAL";"TAB5",#N/A,TRUE,"GENERAL"}</definedName>
    <definedName name="_u5" localSheetId="17" hidden="1">{"TAB1",#N/A,TRUE,"GENERAL";"TAB2",#N/A,TRUE,"GENERAL";"TAB3",#N/A,TRUE,"GENERAL";"TAB4",#N/A,TRUE,"GENERAL";"TAB5",#N/A,TRUE,"GENERAL"}</definedName>
    <definedName name="_u5" localSheetId="15" hidden="1">{"TAB1",#N/A,TRUE,"GENERAL";"TAB2",#N/A,TRUE,"GENERAL";"TAB3",#N/A,TRUE,"GENERAL";"TAB4",#N/A,TRUE,"GENERAL";"TAB5",#N/A,TRUE,"GENERAL"}</definedName>
    <definedName name="_u5" hidden="1">{"TAB1",#N/A,TRUE,"GENERAL";"TAB2",#N/A,TRUE,"GENERAL";"TAB3",#N/A,TRUE,"GENERAL";"TAB4",#N/A,TRUE,"GENERAL";"TAB5",#N/A,TRUE,"GENERAL"}</definedName>
    <definedName name="_u6" localSheetId="16" hidden="1">{"TAB1",#N/A,TRUE,"GENERAL";"TAB2",#N/A,TRUE,"GENERAL";"TAB3",#N/A,TRUE,"GENERAL";"TAB4",#N/A,TRUE,"GENERAL";"TAB5",#N/A,TRUE,"GENERAL"}</definedName>
    <definedName name="_u6" localSheetId="14" hidden="1">{"TAB1",#N/A,TRUE,"GENERAL";"TAB2",#N/A,TRUE,"GENERAL";"TAB3",#N/A,TRUE,"GENERAL";"TAB4",#N/A,TRUE,"GENERAL";"TAB5",#N/A,TRUE,"GENERAL"}</definedName>
    <definedName name="_u6" localSheetId="3" hidden="1">{"TAB1",#N/A,TRUE,"GENERAL";"TAB2",#N/A,TRUE,"GENERAL";"TAB3",#N/A,TRUE,"GENERAL";"TAB4",#N/A,TRUE,"GENERAL";"TAB5",#N/A,TRUE,"GENERAL"}</definedName>
    <definedName name="_u6" localSheetId="4" hidden="1">{"TAB1",#N/A,TRUE,"GENERAL";"TAB2",#N/A,TRUE,"GENERAL";"TAB3",#N/A,TRUE,"GENERAL";"TAB4",#N/A,TRUE,"GENERAL";"TAB5",#N/A,TRUE,"GENERAL"}</definedName>
    <definedName name="_u6" localSheetId="18" hidden="1">{"TAB1",#N/A,TRUE,"GENERAL";"TAB2",#N/A,TRUE,"GENERAL";"TAB3",#N/A,TRUE,"GENERAL";"TAB4",#N/A,TRUE,"GENERAL";"TAB5",#N/A,TRUE,"GENERAL"}</definedName>
    <definedName name="_u6" localSheetId="17" hidden="1">{"TAB1",#N/A,TRUE,"GENERAL";"TAB2",#N/A,TRUE,"GENERAL";"TAB3",#N/A,TRUE,"GENERAL";"TAB4",#N/A,TRUE,"GENERAL";"TAB5",#N/A,TRUE,"GENERAL"}</definedName>
    <definedName name="_u6" localSheetId="15" hidden="1">{"TAB1",#N/A,TRUE,"GENERAL";"TAB2",#N/A,TRUE,"GENERAL";"TAB3",#N/A,TRUE,"GENERAL";"TAB4",#N/A,TRUE,"GENERAL";"TAB5",#N/A,TRUE,"GENERAL"}</definedName>
    <definedName name="_u6" hidden="1">{"TAB1",#N/A,TRUE,"GENERAL";"TAB2",#N/A,TRUE,"GENERAL";"TAB3",#N/A,TRUE,"GENERAL";"TAB4",#N/A,TRUE,"GENERAL";"TAB5",#N/A,TRUE,"GENERAL"}</definedName>
    <definedName name="_u7" localSheetId="16" hidden="1">{"via1",#N/A,TRUE,"general";"via2",#N/A,TRUE,"general";"via3",#N/A,TRUE,"general"}</definedName>
    <definedName name="_u7" localSheetId="14" hidden="1">{"via1",#N/A,TRUE,"general";"via2",#N/A,TRUE,"general";"via3",#N/A,TRUE,"general"}</definedName>
    <definedName name="_u7" localSheetId="3" hidden="1">{"via1",#N/A,TRUE,"general";"via2",#N/A,TRUE,"general";"via3",#N/A,TRUE,"general"}</definedName>
    <definedName name="_u7" localSheetId="4" hidden="1">{"via1",#N/A,TRUE,"general";"via2",#N/A,TRUE,"general";"via3",#N/A,TRUE,"general"}</definedName>
    <definedName name="_u7" localSheetId="18" hidden="1">{"via1",#N/A,TRUE,"general";"via2",#N/A,TRUE,"general";"via3",#N/A,TRUE,"general"}</definedName>
    <definedName name="_u7" localSheetId="17" hidden="1">{"via1",#N/A,TRUE,"general";"via2",#N/A,TRUE,"general";"via3",#N/A,TRUE,"general"}</definedName>
    <definedName name="_u7" localSheetId="15" hidden="1">{"via1",#N/A,TRUE,"general";"via2",#N/A,TRUE,"general";"via3",#N/A,TRUE,"general"}</definedName>
    <definedName name="_u7" hidden="1">{"via1",#N/A,TRUE,"general";"via2",#N/A,TRUE,"general";"via3",#N/A,TRUE,"general"}</definedName>
    <definedName name="_u8" localSheetId="16" hidden="1">{"TAB1",#N/A,TRUE,"GENERAL";"TAB2",#N/A,TRUE,"GENERAL";"TAB3",#N/A,TRUE,"GENERAL";"TAB4",#N/A,TRUE,"GENERAL";"TAB5",#N/A,TRUE,"GENERAL"}</definedName>
    <definedName name="_u8" localSheetId="14" hidden="1">{"TAB1",#N/A,TRUE,"GENERAL";"TAB2",#N/A,TRUE,"GENERAL";"TAB3",#N/A,TRUE,"GENERAL";"TAB4",#N/A,TRUE,"GENERAL";"TAB5",#N/A,TRUE,"GENERAL"}</definedName>
    <definedName name="_u8" localSheetId="3" hidden="1">{"TAB1",#N/A,TRUE,"GENERAL";"TAB2",#N/A,TRUE,"GENERAL";"TAB3",#N/A,TRUE,"GENERAL";"TAB4",#N/A,TRUE,"GENERAL";"TAB5",#N/A,TRUE,"GENERAL"}</definedName>
    <definedName name="_u8" localSheetId="4" hidden="1">{"TAB1",#N/A,TRUE,"GENERAL";"TAB2",#N/A,TRUE,"GENERAL";"TAB3",#N/A,TRUE,"GENERAL";"TAB4",#N/A,TRUE,"GENERAL";"TAB5",#N/A,TRUE,"GENERAL"}</definedName>
    <definedName name="_u8" localSheetId="18" hidden="1">{"TAB1",#N/A,TRUE,"GENERAL";"TAB2",#N/A,TRUE,"GENERAL";"TAB3",#N/A,TRUE,"GENERAL";"TAB4",#N/A,TRUE,"GENERAL";"TAB5",#N/A,TRUE,"GENERAL"}</definedName>
    <definedName name="_u8" localSheetId="17" hidden="1">{"TAB1",#N/A,TRUE,"GENERAL";"TAB2",#N/A,TRUE,"GENERAL";"TAB3",#N/A,TRUE,"GENERAL";"TAB4",#N/A,TRUE,"GENERAL";"TAB5",#N/A,TRUE,"GENERAL"}</definedName>
    <definedName name="_u8" localSheetId="15" hidden="1">{"TAB1",#N/A,TRUE,"GENERAL";"TAB2",#N/A,TRUE,"GENERAL";"TAB3",#N/A,TRUE,"GENERAL";"TAB4",#N/A,TRUE,"GENERAL";"TAB5",#N/A,TRUE,"GENERAL"}</definedName>
    <definedName name="_u8" hidden="1">{"TAB1",#N/A,TRUE,"GENERAL";"TAB2",#N/A,TRUE,"GENERAL";"TAB3",#N/A,TRUE,"GENERAL";"TAB4",#N/A,TRUE,"GENERAL";"TAB5",#N/A,TRUE,"GENERAL"}</definedName>
    <definedName name="_u9" localSheetId="16" hidden="1">{"TAB1",#N/A,TRUE,"GENERAL";"TAB2",#N/A,TRUE,"GENERAL";"TAB3",#N/A,TRUE,"GENERAL";"TAB4",#N/A,TRUE,"GENERAL";"TAB5",#N/A,TRUE,"GENERAL"}</definedName>
    <definedName name="_u9" localSheetId="14" hidden="1">{"TAB1",#N/A,TRUE,"GENERAL";"TAB2",#N/A,TRUE,"GENERAL";"TAB3",#N/A,TRUE,"GENERAL";"TAB4",#N/A,TRUE,"GENERAL";"TAB5",#N/A,TRUE,"GENERAL"}</definedName>
    <definedName name="_u9" localSheetId="3" hidden="1">{"TAB1",#N/A,TRUE,"GENERAL";"TAB2",#N/A,TRUE,"GENERAL";"TAB3",#N/A,TRUE,"GENERAL";"TAB4",#N/A,TRUE,"GENERAL";"TAB5",#N/A,TRUE,"GENERAL"}</definedName>
    <definedName name="_u9" localSheetId="4" hidden="1">{"TAB1",#N/A,TRUE,"GENERAL";"TAB2",#N/A,TRUE,"GENERAL";"TAB3",#N/A,TRUE,"GENERAL";"TAB4",#N/A,TRUE,"GENERAL";"TAB5",#N/A,TRUE,"GENERAL"}</definedName>
    <definedName name="_u9" localSheetId="18" hidden="1">{"TAB1",#N/A,TRUE,"GENERAL";"TAB2",#N/A,TRUE,"GENERAL";"TAB3",#N/A,TRUE,"GENERAL";"TAB4",#N/A,TRUE,"GENERAL";"TAB5",#N/A,TRUE,"GENERAL"}</definedName>
    <definedName name="_u9" localSheetId="17" hidden="1">{"TAB1",#N/A,TRUE,"GENERAL";"TAB2",#N/A,TRUE,"GENERAL";"TAB3",#N/A,TRUE,"GENERAL";"TAB4",#N/A,TRUE,"GENERAL";"TAB5",#N/A,TRUE,"GENERAL"}</definedName>
    <definedName name="_u9" localSheetId="15" hidden="1">{"TAB1",#N/A,TRUE,"GENERAL";"TAB2",#N/A,TRUE,"GENERAL";"TAB3",#N/A,TRUE,"GENERAL";"TAB4",#N/A,TRUE,"GENERAL";"TAB5",#N/A,TRUE,"GENERAL"}</definedName>
    <definedName name="_u9" hidden="1">{"TAB1",#N/A,TRUE,"GENERAL";"TAB2",#N/A,TRUE,"GENERAL";"TAB3",#N/A,TRUE,"GENERAL";"TAB4",#N/A,TRUE,"GENERAL";"TAB5",#N/A,TRUE,"GENERAL"}</definedName>
    <definedName name="_U92016" localSheetId="16">#REF!</definedName>
    <definedName name="_U92016" localSheetId="6">#REF!</definedName>
    <definedName name="_U92016" localSheetId="8">#REF!</definedName>
    <definedName name="_U92016" localSheetId="9">#REF!</definedName>
    <definedName name="_U92016" localSheetId="3">#REF!</definedName>
    <definedName name="_U92016" localSheetId="4">#REF!</definedName>
    <definedName name="_U92016">#REF!</definedName>
    <definedName name="_U92017" localSheetId="16">#REF!</definedName>
    <definedName name="_U92017" localSheetId="6">#REF!</definedName>
    <definedName name="_U92017" localSheetId="8">#REF!</definedName>
    <definedName name="_U92017" localSheetId="9">#REF!</definedName>
    <definedName name="_U92017" localSheetId="3">#REF!</definedName>
    <definedName name="_U92017" localSheetId="4">#REF!</definedName>
    <definedName name="_U92017">#REF!</definedName>
    <definedName name="_U92018" localSheetId="16">#REF!</definedName>
    <definedName name="_U92018" localSheetId="6">#REF!</definedName>
    <definedName name="_U92018" localSheetId="8">#REF!</definedName>
    <definedName name="_U92018" localSheetId="9">#REF!</definedName>
    <definedName name="_U92018" localSheetId="3">#REF!</definedName>
    <definedName name="_U92018" localSheetId="4">#REF!</definedName>
    <definedName name="_U92018">#REF!</definedName>
    <definedName name="_ur7" localSheetId="16" hidden="1">{"TAB1",#N/A,TRUE,"GENERAL";"TAB2",#N/A,TRUE,"GENERAL";"TAB3",#N/A,TRUE,"GENERAL";"TAB4",#N/A,TRUE,"GENERAL";"TAB5",#N/A,TRUE,"GENERAL"}</definedName>
    <definedName name="_ur7" localSheetId="14" hidden="1">{"TAB1",#N/A,TRUE,"GENERAL";"TAB2",#N/A,TRUE,"GENERAL";"TAB3",#N/A,TRUE,"GENERAL";"TAB4",#N/A,TRUE,"GENERAL";"TAB5",#N/A,TRUE,"GENERAL"}</definedName>
    <definedName name="_ur7" localSheetId="3" hidden="1">{"TAB1",#N/A,TRUE,"GENERAL";"TAB2",#N/A,TRUE,"GENERAL";"TAB3",#N/A,TRUE,"GENERAL";"TAB4",#N/A,TRUE,"GENERAL";"TAB5",#N/A,TRUE,"GENERAL"}</definedName>
    <definedName name="_ur7" localSheetId="4" hidden="1">{"TAB1",#N/A,TRUE,"GENERAL";"TAB2",#N/A,TRUE,"GENERAL";"TAB3",#N/A,TRUE,"GENERAL";"TAB4",#N/A,TRUE,"GENERAL";"TAB5",#N/A,TRUE,"GENERAL"}</definedName>
    <definedName name="_ur7" localSheetId="18" hidden="1">{"TAB1",#N/A,TRUE,"GENERAL";"TAB2",#N/A,TRUE,"GENERAL";"TAB3",#N/A,TRUE,"GENERAL";"TAB4",#N/A,TRUE,"GENERAL";"TAB5",#N/A,TRUE,"GENERAL"}</definedName>
    <definedName name="_ur7" localSheetId="17" hidden="1">{"TAB1",#N/A,TRUE,"GENERAL";"TAB2",#N/A,TRUE,"GENERAL";"TAB3",#N/A,TRUE,"GENERAL";"TAB4",#N/A,TRUE,"GENERAL";"TAB5",#N/A,TRUE,"GENERAL"}</definedName>
    <definedName name="_ur7" localSheetId="15" hidden="1">{"TAB1",#N/A,TRUE,"GENERAL";"TAB2",#N/A,TRUE,"GENERAL";"TAB3",#N/A,TRUE,"GENERAL";"TAB4",#N/A,TRUE,"GENERAL";"TAB5",#N/A,TRUE,"GENERAL"}</definedName>
    <definedName name="_ur7" hidden="1">{"TAB1",#N/A,TRUE,"GENERAL";"TAB2",#N/A,TRUE,"GENERAL";"TAB3",#N/A,TRUE,"GENERAL";"TAB4",#N/A,TRUE,"GENERAL";"TAB5",#N/A,TRUE,"GENERAL"}</definedName>
    <definedName name="_v2" localSheetId="16" hidden="1">{"via1",#N/A,TRUE,"general";"via2",#N/A,TRUE,"general";"via3",#N/A,TRUE,"general"}</definedName>
    <definedName name="_v2" localSheetId="14" hidden="1">{"via1",#N/A,TRUE,"general";"via2",#N/A,TRUE,"general";"via3",#N/A,TRUE,"general"}</definedName>
    <definedName name="_v2" localSheetId="3" hidden="1">{"via1",#N/A,TRUE,"general";"via2",#N/A,TRUE,"general";"via3",#N/A,TRUE,"general"}</definedName>
    <definedName name="_v2" localSheetId="4" hidden="1">{"via1",#N/A,TRUE,"general";"via2",#N/A,TRUE,"general";"via3",#N/A,TRUE,"general"}</definedName>
    <definedName name="_v2" localSheetId="18" hidden="1">{"via1",#N/A,TRUE,"general";"via2",#N/A,TRUE,"general";"via3",#N/A,TRUE,"general"}</definedName>
    <definedName name="_v2" localSheetId="17" hidden="1">{"via1",#N/A,TRUE,"general";"via2",#N/A,TRUE,"general";"via3",#N/A,TRUE,"general"}</definedName>
    <definedName name="_v2" localSheetId="15" hidden="1">{"via1",#N/A,TRUE,"general";"via2",#N/A,TRUE,"general";"via3",#N/A,TRUE,"general"}</definedName>
    <definedName name="_v2" hidden="1">{"via1",#N/A,TRUE,"general";"via2",#N/A,TRUE,"general";"via3",#N/A,TRUE,"general"}</definedName>
    <definedName name="_v3" localSheetId="16" hidden="1">{"TAB1",#N/A,TRUE,"GENERAL";"TAB2",#N/A,TRUE,"GENERAL";"TAB3",#N/A,TRUE,"GENERAL";"TAB4",#N/A,TRUE,"GENERAL";"TAB5",#N/A,TRUE,"GENERAL"}</definedName>
    <definedName name="_v3" localSheetId="14" hidden="1">{"TAB1",#N/A,TRUE,"GENERAL";"TAB2",#N/A,TRUE,"GENERAL";"TAB3",#N/A,TRUE,"GENERAL";"TAB4",#N/A,TRUE,"GENERAL";"TAB5",#N/A,TRUE,"GENERAL"}</definedName>
    <definedName name="_v3" localSheetId="3" hidden="1">{"TAB1",#N/A,TRUE,"GENERAL";"TAB2",#N/A,TRUE,"GENERAL";"TAB3",#N/A,TRUE,"GENERAL";"TAB4",#N/A,TRUE,"GENERAL";"TAB5",#N/A,TRUE,"GENERAL"}</definedName>
    <definedName name="_v3" localSheetId="4" hidden="1">{"TAB1",#N/A,TRUE,"GENERAL";"TAB2",#N/A,TRUE,"GENERAL";"TAB3",#N/A,TRUE,"GENERAL";"TAB4",#N/A,TRUE,"GENERAL";"TAB5",#N/A,TRUE,"GENERAL"}</definedName>
    <definedName name="_v3" localSheetId="18" hidden="1">{"TAB1",#N/A,TRUE,"GENERAL";"TAB2",#N/A,TRUE,"GENERAL";"TAB3",#N/A,TRUE,"GENERAL";"TAB4",#N/A,TRUE,"GENERAL";"TAB5",#N/A,TRUE,"GENERAL"}</definedName>
    <definedName name="_v3" localSheetId="17" hidden="1">{"TAB1",#N/A,TRUE,"GENERAL";"TAB2",#N/A,TRUE,"GENERAL";"TAB3",#N/A,TRUE,"GENERAL";"TAB4",#N/A,TRUE,"GENERAL";"TAB5",#N/A,TRUE,"GENERAL"}</definedName>
    <definedName name="_v3" localSheetId="15" hidden="1">{"TAB1",#N/A,TRUE,"GENERAL";"TAB2",#N/A,TRUE,"GENERAL";"TAB3",#N/A,TRUE,"GENERAL";"TAB4",#N/A,TRUE,"GENERAL";"TAB5",#N/A,TRUE,"GENERAL"}</definedName>
    <definedName name="_v3" hidden="1">{"TAB1",#N/A,TRUE,"GENERAL";"TAB2",#N/A,TRUE,"GENERAL";"TAB3",#N/A,TRUE,"GENERAL";"TAB4",#N/A,TRUE,"GENERAL";"TAB5",#N/A,TRUE,"GENERAL"}</definedName>
    <definedName name="_v4" localSheetId="16" hidden="1">{"TAB1",#N/A,TRUE,"GENERAL";"TAB2",#N/A,TRUE,"GENERAL";"TAB3",#N/A,TRUE,"GENERAL";"TAB4",#N/A,TRUE,"GENERAL";"TAB5",#N/A,TRUE,"GENERAL"}</definedName>
    <definedName name="_v4" localSheetId="14" hidden="1">{"TAB1",#N/A,TRUE,"GENERAL";"TAB2",#N/A,TRUE,"GENERAL";"TAB3",#N/A,TRUE,"GENERAL";"TAB4",#N/A,TRUE,"GENERAL";"TAB5",#N/A,TRUE,"GENERAL"}</definedName>
    <definedName name="_v4" localSheetId="3" hidden="1">{"TAB1",#N/A,TRUE,"GENERAL";"TAB2",#N/A,TRUE,"GENERAL";"TAB3",#N/A,TRUE,"GENERAL";"TAB4",#N/A,TRUE,"GENERAL";"TAB5",#N/A,TRUE,"GENERAL"}</definedName>
    <definedName name="_v4" localSheetId="4" hidden="1">{"TAB1",#N/A,TRUE,"GENERAL";"TAB2",#N/A,TRUE,"GENERAL";"TAB3",#N/A,TRUE,"GENERAL";"TAB4",#N/A,TRUE,"GENERAL";"TAB5",#N/A,TRUE,"GENERAL"}</definedName>
    <definedName name="_v4" localSheetId="18" hidden="1">{"TAB1",#N/A,TRUE,"GENERAL";"TAB2",#N/A,TRUE,"GENERAL";"TAB3",#N/A,TRUE,"GENERAL";"TAB4",#N/A,TRUE,"GENERAL";"TAB5",#N/A,TRUE,"GENERAL"}</definedName>
    <definedName name="_v4" localSheetId="17" hidden="1">{"TAB1",#N/A,TRUE,"GENERAL";"TAB2",#N/A,TRUE,"GENERAL";"TAB3",#N/A,TRUE,"GENERAL";"TAB4",#N/A,TRUE,"GENERAL";"TAB5",#N/A,TRUE,"GENERAL"}</definedName>
    <definedName name="_v4" localSheetId="15" hidden="1">{"TAB1",#N/A,TRUE,"GENERAL";"TAB2",#N/A,TRUE,"GENERAL";"TAB3",#N/A,TRUE,"GENERAL";"TAB4",#N/A,TRUE,"GENERAL";"TAB5",#N/A,TRUE,"GENERAL"}</definedName>
    <definedName name="_v4" hidden="1">{"TAB1",#N/A,TRUE,"GENERAL";"TAB2",#N/A,TRUE,"GENERAL";"TAB3",#N/A,TRUE,"GENERAL";"TAB4",#N/A,TRUE,"GENERAL";"TAB5",#N/A,TRUE,"GENERAL"}</definedName>
    <definedName name="_v5" localSheetId="16" hidden="1">{"TAB1",#N/A,TRUE,"GENERAL";"TAB2",#N/A,TRUE,"GENERAL";"TAB3",#N/A,TRUE,"GENERAL";"TAB4",#N/A,TRUE,"GENERAL";"TAB5",#N/A,TRUE,"GENERAL"}</definedName>
    <definedName name="_v5" localSheetId="14" hidden="1">{"TAB1",#N/A,TRUE,"GENERAL";"TAB2",#N/A,TRUE,"GENERAL";"TAB3",#N/A,TRUE,"GENERAL";"TAB4",#N/A,TRUE,"GENERAL";"TAB5",#N/A,TRUE,"GENERAL"}</definedName>
    <definedName name="_v5" localSheetId="3" hidden="1">{"TAB1",#N/A,TRUE,"GENERAL";"TAB2",#N/A,TRUE,"GENERAL";"TAB3",#N/A,TRUE,"GENERAL";"TAB4",#N/A,TRUE,"GENERAL";"TAB5",#N/A,TRUE,"GENERAL"}</definedName>
    <definedName name="_v5" localSheetId="4" hidden="1">{"TAB1",#N/A,TRUE,"GENERAL";"TAB2",#N/A,TRUE,"GENERAL";"TAB3",#N/A,TRUE,"GENERAL";"TAB4",#N/A,TRUE,"GENERAL";"TAB5",#N/A,TRUE,"GENERAL"}</definedName>
    <definedName name="_v5" localSheetId="18" hidden="1">{"TAB1",#N/A,TRUE,"GENERAL";"TAB2",#N/A,TRUE,"GENERAL";"TAB3",#N/A,TRUE,"GENERAL";"TAB4",#N/A,TRUE,"GENERAL";"TAB5",#N/A,TRUE,"GENERAL"}</definedName>
    <definedName name="_v5" localSheetId="17" hidden="1">{"TAB1",#N/A,TRUE,"GENERAL";"TAB2",#N/A,TRUE,"GENERAL";"TAB3",#N/A,TRUE,"GENERAL";"TAB4",#N/A,TRUE,"GENERAL";"TAB5",#N/A,TRUE,"GENERAL"}</definedName>
    <definedName name="_v5" localSheetId="15" hidden="1">{"TAB1",#N/A,TRUE,"GENERAL";"TAB2",#N/A,TRUE,"GENERAL";"TAB3",#N/A,TRUE,"GENERAL";"TAB4",#N/A,TRUE,"GENERAL";"TAB5",#N/A,TRUE,"GENERAL"}</definedName>
    <definedName name="_v5" hidden="1">{"TAB1",#N/A,TRUE,"GENERAL";"TAB2",#N/A,TRUE,"GENERAL";"TAB3",#N/A,TRUE,"GENERAL";"TAB4",#N/A,TRUE,"GENERAL";"TAB5",#N/A,TRUE,"GENERAL"}</definedName>
    <definedName name="_v6" localSheetId="16" hidden="1">{"TAB1",#N/A,TRUE,"GENERAL";"TAB2",#N/A,TRUE,"GENERAL";"TAB3",#N/A,TRUE,"GENERAL";"TAB4",#N/A,TRUE,"GENERAL";"TAB5",#N/A,TRUE,"GENERAL"}</definedName>
    <definedName name="_v6" localSheetId="14" hidden="1">{"TAB1",#N/A,TRUE,"GENERAL";"TAB2",#N/A,TRUE,"GENERAL";"TAB3",#N/A,TRUE,"GENERAL";"TAB4",#N/A,TRUE,"GENERAL";"TAB5",#N/A,TRUE,"GENERAL"}</definedName>
    <definedName name="_v6" localSheetId="3" hidden="1">{"TAB1",#N/A,TRUE,"GENERAL";"TAB2",#N/A,TRUE,"GENERAL";"TAB3",#N/A,TRUE,"GENERAL";"TAB4",#N/A,TRUE,"GENERAL";"TAB5",#N/A,TRUE,"GENERAL"}</definedName>
    <definedName name="_v6" localSheetId="4" hidden="1">{"TAB1",#N/A,TRUE,"GENERAL";"TAB2",#N/A,TRUE,"GENERAL";"TAB3",#N/A,TRUE,"GENERAL";"TAB4",#N/A,TRUE,"GENERAL";"TAB5",#N/A,TRUE,"GENERAL"}</definedName>
    <definedName name="_v6" localSheetId="18" hidden="1">{"TAB1",#N/A,TRUE,"GENERAL";"TAB2",#N/A,TRUE,"GENERAL";"TAB3",#N/A,TRUE,"GENERAL";"TAB4",#N/A,TRUE,"GENERAL";"TAB5",#N/A,TRUE,"GENERAL"}</definedName>
    <definedName name="_v6" localSheetId="17" hidden="1">{"TAB1",#N/A,TRUE,"GENERAL";"TAB2",#N/A,TRUE,"GENERAL";"TAB3",#N/A,TRUE,"GENERAL";"TAB4",#N/A,TRUE,"GENERAL";"TAB5",#N/A,TRUE,"GENERAL"}</definedName>
    <definedName name="_v6" localSheetId="15" hidden="1">{"TAB1",#N/A,TRUE,"GENERAL";"TAB2",#N/A,TRUE,"GENERAL";"TAB3",#N/A,TRUE,"GENERAL";"TAB4",#N/A,TRUE,"GENERAL";"TAB5",#N/A,TRUE,"GENERAL"}</definedName>
    <definedName name="_v6" hidden="1">{"TAB1",#N/A,TRUE,"GENERAL";"TAB2",#N/A,TRUE,"GENERAL";"TAB3",#N/A,TRUE,"GENERAL";"TAB4",#N/A,TRUE,"GENERAL";"TAB5",#N/A,TRUE,"GENERAL"}</definedName>
    <definedName name="_v7" localSheetId="16" hidden="1">{"via1",#N/A,TRUE,"general";"via2",#N/A,TRUE,"general";"via3",#N/A,TRUE,"general"}</definedName>
    <definedName name="_v7" localSheetId="14" hidden="1">{"via1",#N/A,TRUE,"general";"via2",#N/A,TRUE,"general";"via3",#N/A,TRUE,"general"}</definedName>
    <definedName name="_v7" localSheetId="3" hidden="1">{"via1",#N/A,TRUE,"general";"via2",#N/A,TRUE,"general";"via3",#N/A,TRUE,"general"}</definedName>
    <definedName name="_v7" localSheetId="4" hidden="1">{"via1",#N/A,TRUE,"general";"via2",#N/A,TRUE,"general";"via3",#N/A,TRUE,"general"}</definedName>
    <definedName name="_v7" localSheetId="18" hidden="1">{"via1",#N/A,TRUE,"general";"via2",#N/A,TRUE,"general";"via3",#N/A,TRUE,"general"}</definedName>
    <definedName name="_v7" localSheetId="17" hidden="1">{"via1",#N/A,TRUE,"general";"via2",#N/A,TRUE,"general";"via3",#N/A,TRUE,"general"}</definedName>
    <definedName name="_v7" localSheetId="15" hidden="1">{"via1",#N/A,TRUE,"general";"via2",#N/A,TRUE,"general";"via3",#N/A,TRUE,"general"}</definedName>
    <definedName name="_v7" hidden="1">{"via1",#N/A,TRUE,"general";"via2",#N/A,TRUE,"general";"via3",#N/A,TRUE,"general"}</definedName>
    <definedName name="_v8" localSheetId="16" hidden="1">{"TAB1",#N/A,TRUE,"GENERAL";"TAB2",#N/A,TRUE,"GENERAL";"TAB3",#N/A,TRUE,"GENERAL";"TAB4",#N/A,TRUE,"GENERAL";"TAB5",#N/A,TRUE,"GENERAL"}</definedName>
    <definedName name="_v8" localSheetId="14" hidden="1">{"TAB1",#N/A,TRUE,"GENERAL";"TAB2",#N/A,TRUE,"GENERAL";"TAB3",#N/A,TRUE,"GENERAL";"TAB4",#N/A,TRUE,"GENERAL";"TAB5",#N/A,TRUE,"GENERAL"}</definedName>
    <definedName name="_v8" localSheetId="3" hidden="1">{"TAB1",#N/A,TRUE,"GENERAL";"TAB2",#N/A,TRUE,"GENERAL";"TAB3",#N/A,TRUE,"GENERAL";"TAB4",#N/A,TRUE,"GENERAL";"TAB5",#N/A,TRUE,"GENERAL"}</definedName>
    <definedName name="_v8" localSheetId="4" hidden="1">{"TAB1",#N/A,TRUE,"GENERAL";"TAB2",#N/A,TRUE,"GENERAL";"TAB3",#N/A,TRUE,"GENERAL";"TAB4",#N/A,TRUE,"GENERAL";"TAB5",#N/A,TRUE,"GENERAL"}</definedName>
    <definedName name="_v8" localSheetId="18" hidden="1">{"TAB1",#N/A,TRUE,"GENERAL";"TAB2",#N/A,TRUE,"GENERAL";"TAB3",#N/A,TRUE,"GENERAL";"TAB4",#N/A,TRUE,"GENERAL";"TAB5",#N/A,TRUE,"GENERAL"}</definedName>
    <definedName name="_v8" localSheetId="17" hidden="1">{"TAB1",#N/A,TRUE,"GENERAL";"TAB2",#N/A,TRUE,"GENERAL";"TAB3",#N/A,TRUE,"GENERAL";"TAB4",#N/A,TRUE,"GENERAL";"TAB5",#N/A,TRUE,"GENERAL"}</definedName>
    <definedName name="_v8" localSheetId="15" hidden="1">{"TAB1",#N/A,TRUE,"GENERAL";"TAB2",#N/A,TRUE,"GENERAL";"TAB3",#N/A,TRUE,"GENERAL";"TAB4",#N/A,TRUE,"GENERAL";"TAB5",#N/A,TRUE,"GENERAL"}</definedName>
    <definedName name="_v8" hidden="1">{"TAB1",#N/A,TRUE,"GENERAL";"TAB2",#N/A,TRUE,"GENERAL";"TAB3",#N/A,TRUE,"GENERAL";"TAB4",#N/A,TRUE,"GENERAL";"TAB5",#N/A,TRUE,"GENERAL"}</definedName>
    <definedName name="_v9" localSheetId="16" hidden="1">{"TAB1",#N/A,TRUE,"GENERAL";"TAB2",#N/A,TRUE,"GENERAL";"TAB3",#N/A,TRUE,"GENERAL";"TAB4",#N/A,TRUE,"GENERAL";"TAB5",#N/A,TRUE,"GENERAL"}</definedName>
    <definedName name="_v9" localSheetId="14" hidden="1">{"TAB1",#N/A,TRUE,"GENERAL";"TAB2",#N/A,TRUE,"GENERAL";"TAB3",#N/A,TRUE,"GENERAL";"TAB4",#N/A,TRUE,"GENERAL";"TAB5",#N/A,TRUE,"GENERAL"}</definedName>
    <definedName name="_v9" localSheetId="3" hidden="1">{"TAB1",#N/A,TRUE,"GENERAL";"TAB2",#N/A,TRUE,"GENERAL";"TAB3",#N/A,TRUE,"GENERAL";"TAB4",#N/A,TRUE,"GENERAL";"TAB5",#N/A,TRUE,"GENERAL"}</definedName>
    <definedName name="_v9" localSheetId="4" hidden="1">{"TAB1",#N/A,TRUE,"GENERAL";"TAB2",#N/A,TRUE,"GENERAL";"TAB3",#N/A,TRUE,"GENERAL";"TAB4",#N/A,TRUE,"GENERAL";"TAB5",#N/A,TRUE,"GENERAL"}</definedName>
    <definedName name="_v9" localSheetId="18" hidden="1">{"TAB1",#N/A,TRUE,"GENERAL";"TAB2",#N/A,TRUE,"GENERAL";"TAB3",#N/A,TRUE,"GENERAL";"TAB4",#N/A,TRUE,"GENERAL";"TAB5",#N/A,TRUE,"GENERAL"}</definedName>
    <definedName name="_v9" localSheetId="17" hidden="1">{"TAB1",#N/A,TRUE,"GENERAL";"TAB2",#N/A,TRUE,"GENERAL";"TAB3",#N/A,TRUE,"GENERAL";"TAB4",#N/A,TRUE,"GENERAL";"TAB5",#N/A,TRUE,"GENERAL"}</definedName>
    <definedName name="_v9" localSheetId="15" hidden="1">{"TAB1",#N/A,TRUE,"GENERAL";"TAB2",#N/A,TRUE,"GENERAL";"TAB3",#N/A,TRUE,"GENERAL";"TAB4",#N/A,TRUE,"GENERAL";"TAB5",#N/A,TRUE,"GENERAL"}</definedName>
    <definedName name="_v9" hidden="1">{"TAB1",#N/A,TRUE,"GENERAL";"TAB2",#N/A,TRUE,"GENERAL";"TAB3",#N/A,TRUE,"GENERAL";"TAB4",#N/A,TRUE,"GENERAL";"TAB5",#N/A,TRUE,"GENERAL"}</definedName>
    <definedName name="_vfv4" localSheetId="16" hidden="1">{"via1",#N/A,TRUE,"general";"via2",#N/A,TRUE,"general";"via3",#N/A,TRUE,"general"}</definedName>
    <definedName name="_vfv4" localSheetId="14" hidden="1">{"via1",#N/A,TRUE,"general";"via2",#N/A,TRUE,"general";"via3",#N/A,TRUE,"general"}</definedName>
    <definedName name="_vfv4" localSheetId="3" hidden="1">{"via1",#N/A,TRUE,"general";"via2",#N/A,TRUE,"general";"via3",#N/A,TRUE,"general"}</definedName>
    <definedName name="_vfv4" localSheetId="4" hidden="1">{"via1",#N/A,TRUE,"general";"via2",#N/A,TRUE,"general";"via3",#N/A,TRUE,"general"}</definedName>
    <definedName name="_vfv4" localSheetId="18" hidden="1">{"via1",#N/A,TRUE,"general";"via2",#N/A,TRUE,"general";"via3",#N/A,TRUE,"general"}</definedName>
    <definedName name="_vfv4" localSheetId="17" hidden="1">{"via1",#N/A,TRUE,"general";"via2",#N/A,TRUE,"general";"via3",#N/A,TRUE,"general"}</definedName>
    <definedName name="_vfv4" localSheetId="15" hidden="1">{"via1",#N/A,TRUE,"general";"via2",#N/A,TRUE,"general";"via3",#N/A,TRUE,"general"}</definedName>
    <definedName name="_vfv4" hidden="1">{"via1",#N/A,TRUE,"general";"via2",#N/A,TRUE,"general";"via3",#N/A,TRUE,"general"}</definedName>
    <definedName name="_x1" localSheetId="16" hidden="1">{"TAB1",#N/A,TRUE,"GENERAL";"TAB2",#N/A,TRUE,"GENERAL";"TAB3",#N/A,TRUE,"GENERAL";"TAB4",#N/A,TRUE,"GENERAL";"TAB5",#N/A,TRUE,"GENERAL"}</definedName>
    <definedName name="_x1" localSheetId="14" hidden="1">{"TAB1",#N/A,TRUE,"GENERAL";"TAB2",#N/A,TRUE,"GENERAL";"TAB3",#N/A,TRUE,"GENERAL";"TAB4",#N/A,TRUE,"GENERAL";"TAB5",#N/A,TRUE,"GENERAL"}</definedName>
    <definedName name="_x1" localSheetId="3" hidden="1">{"TAB1",#N/A,TRUE,"GENERAL";"TAB2",#N/A,TRUE,"GENERAL";"TAB3",#N/A,TRUE,"GENERAL";"TAB4",#N/A,TRUE,"GENERAL";"TAB5",#N/A,TRUE,"GENERAL"}</definedName>
    <definedName name="_x1" localSheetId="4" hidden="1">{"TAB1",#N/A,TRUE,"GENERAL";"TAB2",#N/A,TRUE,"GENERAL";"TAB3",#N/A,TRUE,"GENERAL";"TAB4",#N/A,TRUE,"GENERAL";"TAB5",#N/A,TRUE,"GENERAL"}</definedName>
    <definedName name="_x1" localSheetId="18" hidden="1">{"TAB1",#N/A,TRUE,"GENERAL";"TAB2",#N/A,TRUE,"GENERAL";"TAB3",#N/A,TRUE,"GENERAL";"TAB4",#N/A,TRUE,"GENERAL";"TAB5",#N/A,TRUE,"GENERAL"}</definedName>
    <definedName name="_x1" localSheetId="17" hidden="1">{"TAB1",#N/A,TRUE,"GENERAL";"TAB2",#N/A,TRUE,"GENERAL";"TAB3",#N/A,TRUE,"GENERAL";"TAB4",#N/A,TRUE,"GENERAL";"TAB5",#N/A,TRUE,"GENERAL"}</definedName>
    <definedName name="_x1" localSheetId="15" hidden="1">{"TAB1",#N/A,TRUE,"GENERAL";"TAB2",#N/A,TRUE,"GENERAL";"TAB3",#N/A,TRUE,"GENERAL";"TAB4",#N/A,TRUE,"GENERAL";"TAB5",#N/A,TRUE,"GENERAL"}</definedName>
    <definedName name="_x1" hidden="1">{"TAB1",#N/A,TRUE,"GENERAL";"TAB2",#N/A,TRUE,"GENERAL";"TAB3",#N/A,TRUE,"GENERAL";"TAB4",#N/A,TRUE,"GENERAL";"TAB5",#N/A,TRUE,"GENERAL"}</definedName>
    <definedName name="_x2" localSheetId="16" hidden="1">{"via1",#N/A,TRUE,"general";"via2",#N/A,TRUE,"general";"via3",#N/A,TRUE,"general"}</definedName>
    <definedName name="_x2" localSheetId="14" hidden="1">{"via1",#N/A,TRUE,"general";"via2",#N/A,TRUE,"general";"via3",#N/A,TRUE,"general"}</definedName>
    <definedName name="_x2" localSheetId="3" hidden="1">{"via1",#N/A,TRUE,"general";"via2",#N/A,TRUE,"general";"via3",#N/A,TRUE,"general"}</definedName>
    <definedName name="_x2" localSheetId="4" hidden="1">{"via1",#N/A,TRUE,"general";"via2",#N/A,TRUE,"general";"via3",#N/A,TRUE,"general"}</definedName>
    <definedName name="_x2" localSheetId="18" hidden="1">{"via1",#N/A,TRUE,"general";"via2",#N/A,TRUE,"general";"via3",#N/A,TRUE,"general"}</definedName>
    <definedName name="_x2" localSheetId="17" hidden="1">{"via1",#N/A,TRUE,"general";"via2",#N/A,TRUE,"general";"via3",#N/A,TRUE,"general"}</definedName>
    <definedName name="_x2" localSheetId="15" hidden="1">{"via1",#N/A,TRUE,"general";"via2",#N/A,TRUE,"general";"via3",#N/A,TRUE,"general"}</definedName>
    <definedName name="_x2" hidden="1">{"via1",#N/A,TRUE,"general";"via2",#N/A,TRUE,"general";"via3",#N/A,TRUE,"general"}</definedName>
    <definedName name="_x3" localSheetId="16" hidden="1">{"via1",#N/A,TRUE,"general";"via2",#N/A,TRUE,"general";"via3",#N/A,TRUE,"general"}</definedName>
    <definedName name="_x3" localSheetId="14" hidden="1">{"via1",#N/A,TRUE,"general";"via2",#N/A,TRUE,"general";"via3",#N/A,TRUE,"general"}</definedName>
    <definedName name="_x3" localSheetId="3" hidden="1">{"via1",#N/A,TRUE,"general";"via2",#N/A,TRUE,"general";"via3",#N/A,TRUE,"general"}</definedName>
    <definedName name="_x3" localSheetId="4" hidden="1">{"via1",#N/A,TRUE,"general";"via2",#N/A,TRUE,"general";"via3",#N/A,TRUE,"general"}</definedName>
    <definedName name="_x3" localSheetId="18" hidden="1">{"via1",#N/A,TRUE,"general";"via2",#N/A,TRUE,"general";"via3",#N/A,TRUE,"general"}</definedName>
    <definedName name="_x3" localSheetId="17" hidden="1">{"via1",#N/A,TRUE,"general";"via2",#N/A,TRUE,"general";"via3",#N/A,TRUE,"general"}</definedName>
    <definedName name="_x3" localSheetId="15" hidden="1">{"via1",#N/A,TRUE,"general";"via2",#N/A,TRUE,"general";"via3",#N/A,TRUE,"general"}</definedName>
    <definedName name="_x3" hidden="1">{"via1",#N/A,TRUE,"general";"via2",#N/A,TRUE,"general";"via3",#N/A,TRUE,"general"}</definedName>
    <definedName name="_x4" localSheetId="16" hidden="1">{"via1",#N/A,TRUE,"general";"via2",#N/A,TRUE,"general";"via3",#N/A,TRUE,"general"}</definedName>
    <definedName name="_x4" localSheetId="14" hidden="1">{"via1",#N/A,TRUE,"general";"via2",#N/A,TRUE,"general";"via3",#N/A,TRUE,"general"}</definedName>
    <definedName name="_x4" localSheetId="3" hidden="1">{"via1",#N/A,TRUE,"general";"via2",#N/A,TRUE,"general";"via3",#N/A,TRUE,"general"}</definedName>
    <definedName name="_x4" localSheetId="4" hidden="1">{"via1",#N/A,TRUE,"general";"via2",#N/A,TRUE,"general";"via3",#N/A,TRUE,"general"}</definedName>
    <definedName name="_x4" localSheetId="18" hidden="1">{"via1",#N/A,TRUE,"general";"via2",#N/A,TRUE,"general";"via3",#N/A,TRUE,"general"}</definedName>
    <definedName name="_x4" localSheetId="17" hidden="1">{"via1",#N/A,TRUE,"general";"via2",#N/A,TRUE,"general";"via3",#N/A,TRUE,"general"}</definedName>
    <definedName name="_x4" localSheetId="15" hidden="1">{"via1",#N/A,TRUE,"general";"via2",#N/A,TRUE,"general";"via3",#N/A,TRUE,"general"}</definedName>
    <definedName name="_x4" hidden="1">{"via1",#N/A,TRUE,"general";"via2",#N/A,TRUE,"general";"via3",#N/A,TRUE,"general"}</definedName>
    <definedName name="_x5" localSheetId="16" hidden="1">{"TAB1",#N/A,TRUE,"GENERAL";"TAB2",#N/A,TRUE,"GENERAL";"TAB3",#N/A,TRUE,"GENERAL";"TAB4",#N/A,TRUE,"GENERAL";"TAB5",#N/A,TRUE,"GENERAL"}</definedName>
    <definedName name="_x5" localSheetId="14" hidden="1">{"TAB1",#N/A,TRUE,"GENERAL";"TAB2",#N/A,TRUE,"GENERAL";"TAB3",#N/A,TRUE,"GENERAL";"TAB4",#N/A,TRUE,"GENERAL";"TAB5",#N/A,TRUE,"GENERAL"}</definedName>
    <definedName name="_x5" localSheetId="3" hidden="1">{"TAB1",#N/A,TRUE,"GENERAL";"TAB2",#N/A,TRUE,"GENERAL";"TAB3",#N/A,TRUE,"GENERAL";"TAB4",#N/A,TRUE,"GENERAL";"TAB5",#N/A,TRUE,"GENERAL"}</definedName>
    <definedName name="_x5" localSheetId="4" hidden="1">{"TAB1",#N/A,TRUE,"GENERAL";"TAB2",#N/A,TRUE,"GENERAL";"TAB3",#N/A,TRUE,"GENERAL";"TAB4",#N/A,TRUE,"GENERAL";"TAB5",#N/A,TRUE,"GENERAL"}</definedName>
    <definedName name="_x5" localSheetId="18" hidden="1">{"TAB1",#N/A,TRUE,"GENERAL";"TAB2",#N/A,TRUE,"GENERAL";"TAB3",#N/A,TRUE,"GENERAL";"TAB4",#N/A,TRUE,"GENERAL";"TAB5",#N/A,TRUE,"GENERAL"}</definedName>
    <definedName name="_x5" localSheetId="17" hidden="1">{"TAB1",#N/A,TRUE,"GENERAL";"TAB2",#N/A,TRUE,"GENERAL";"TAB3",#N/A,TRUE,"GENERAL";"TAB4",#N/A,TRUE,"GENERAL";"TAB5",#N/A,TRUE,"GENERAL"}</definedName>
    <definedName name="_x5" localSheetId="15" hidden="1">{"TAB1",#N/A,TRUE,"GENERAL";"TAB2",#N/A,TRUE,"GENERAL";"TAB3",#N/A,TRUE,"GENERAL";"TAB4",#N/A,TRUE,"GENERAL";"TAB5",#N/A,TRUE,"GENERAL"}</definedName>
    <definedName name="_x5" hidden="1">{"TAB1",#N/A,TRUE,"GENERAL";"TAB2",#N/A,TRUE,"GENERAL";"TAB3",#N/A,TRUE,"GENERAL";"TAB4",#N/A,TRUE,"GENERAL";"TAB5",#N/A,TRUE,"GENERAL"}</definedName>
    <definedName name="_x6" localSheetId="16" hidden="1">{"TAB1",#N/A,TRUE,"GENERAL";"TAB2",#N/A,TRUE,"GENERAL";"TAB3",#N/A,TRUE,"GENERAL";"TAB4",#N/A,TRUE,"GENERAL";"TAB5",#N/A,TRUE,"GENERAL"}</definedName>
    <definedName name="_x6" localSheetId="14" hidden="1">{"TAB1",#N/A,TRUE,"GENERAL";"TAB2",#N/A,TRUE,"GENERAL";"TAB3",#N/A,TRUE,"GENERAL";"TAB4",#N/A,TRUE,"GENERAL";"TAB5",#N/A,TRUE,"GENERAL"}</definedName>
    <definedName name="_x6" localSheetId="3" hidden="1">{"TAB1",#N/A,TRUE,"GENERAL";"TAB2",#N/A,TRUE,"GENERAL";"TAB3",#N/A,TRUE,"GENERAL";"TAB4",#N/A,TRUE,"GENERAL";"TAB5",#N/A,TRUE,"GENERAL"}</definedName>
    <definedName name="_x6" localSheetId="4" hidden="1">{"TAB1",#N/A,TRUE,"GENERAL";"TAB2",#N/A,TRUE,"GENERAL";"TAB3",#N/A,TRUE,"GENERAL";"TAB4",#N/A,TRUE,"GENERAL";"TAB5",#N/A,TRUE,"GENERAL"}</definedName>
    <definedName name="_x6" localSheetId="18" hidden="1">{"TAB1",#N/A,TRUE,"GENERAL";"TAB2",#N/A,TRUE,"GENERAL";"TAB3",#N/A,TRUE,"GENERAL";"TAB4",#N/A,TRUE,"GENERAL";"TAB5",#N/A,TRUE,"GENERAL"}</definedName>
    <definedName name="_x6" localSheetId="17" hidden="1">{"TAB1",#N/A,TRUE,"GENERAL";"TAB2",#N/A,TRUE,"GENERAL";"TAB3",#N/A,TRUE,"GENERAL";"TAB4",#N/A,TRUE,"GENERAL";"TAB5",#N/A,TRUE,"GENERAL"}</definedName>
    <definedName name="_x6" localSheetId="15" hidden="1">{"TAB1",#N/A,TRUE,"GENERAL";"TAB2",#N/A,TRUE,"GENERAL";"TAB3",#N/A,TRUE,"GENERAL";"TAB4",#N/A,TRUE,"GENERAL";"TAB5",#N/A,TRUE,"GENERAL"}</definedName>
    <definedName name="_x6" hidden="1">{"TAB1",#N/A,TRUE,"GENERAL";"TAB2",#N/A,TRUE,"GENERAL";"TAB3",#N/A,TRUE,"GENERAL";"TAB4",#N/A,TRUE,"GENERAL";"TAB5",#N/A,TRUE,"GENERAL"}</definedName>
    <definedName name="_x7" localSheetId="16" hidden="1">{"TAB1",#N/A,TRUE,"GENERAL";"TAB2",#N/A,TRUE,"GENERAL";"TAB3",#N/A,TRUE,"GENERAL";"TAB4",#N/A,TRUE,"GENERAL";"TAB5",#N/A,TRUE,"GENERAL"}</definedName>
    <definedName name="_x7" localSheetId="14" hidden="1">{"TAB1",#N/A,TRUE,"GENERAL";"TAB2",#N/A,TRUE,"GENERAL";"TAB3",#N/A,TRUE,"GENERAL";"TAB4",#N/A,TRUE,"GENERAL";"TAB5",#N/A,TRUE,"GENERAL"}</definedName>
    <definedName name="_x7" localSheetId="3" hidden="1">{"TAB1",#N/A,TRUE,"GENERAL";"TAB2",#N/A,TRUE,"GENERAL";"TAB3",#N/A,TRUE,"GENERAL";"TAB4",#N/A,TRUE,"GENERAL";"TAB5",#N/A,TRUE,"GENERAL"}</definedName>
    <definedName name="_x7" localSheetId="4" hidden="1">{"TAB1",#N/A,TRUE,"GENERAL";"TAB2",#N/A,TRUE,"GENERAL";"TAB3",#N/A,TRUE,"GENERAL";"TAB4",#N/A,TRUE,"GENERAL";"TAB5",#N/A,TRUE,"GENERAL"}</definedName>
    <definedName name="_x7" localSheetId="18" hidden="1">{"TAB1",#N/A,TRUE,"GENERAL";"TAB2",#N/A,TRUE,"GENERAL";"TAB3",#N/A,TRUE,"GENERAL";"TAB4",#N/A,TRUE,"GENERAL";"TAB5",#N/A,TRUE,"GENERAL"}</definedName>
    <definedName name="_x7" localSheetId="17" hidden="1">{"TAB1",#N/A,TRUE,"GENERAL";"TAB2",#N/A,TRUE,"GENERAL";"TAB3",#N/A,TRUE,"GENERAL";"TAB4",#N/A,TRUE,"GENERAL";"TAB5",#N/A,TRUE,"GENERAL"}</definedName>
    <definedName name="_x7" localSheetId="15" hidden="1">{"TAB1",#N/A,TRUE,"GENERAL";"TAB2",#N/A,TRUE,"GENERAL";"TAB3",#N/A,TRUE,"GENERAL";"TAB4",#N/A,TRUE,"GENERAL";"TAB5",#N/A,TRUE,"GENERAL"}</definedName>
    <definedName name="_x7" hidden="1">{"TAB1",#N/A,TRUE,"GENERAL";"TAB2",#N/A,TRUE,"GENERAL";"TAB3",#N/A,TRUE,"GENERAL";"TAB4",#N/A,TRUE,"GENERAL";"TAB5",#N/A,TRUE,"GENERAL"}</definedName>
    <definedName name="_x8" localSheetId="16" hidden="1">{"via1",#N/A,TRUE,"general";"via2",#N/A,TRUE,"general";"via3",#N/A,TRUE,"general"}</definedName>
    <definedName name="_x8" localSheetId="14" hidden="1">{"via1",#N/A,TRUE,"general";"via2",#N/A,TRUE,"general";"via3",#N/A,TRUE,"general"}</definedName>
    <definedName name="_x8" localSheetId="3" hidden="1">{"via1",#N/A,TRUE,"general";"via2",#N/A,TRUE,"general";"via3",#N/A,TRUE,"general"}</definedName>
    <definedName name="_x8" localSheetId="4" hidden="1">{"via1",#N/A,TRUE,"general";"via2",#N/A,TRUE,"general";"via3",#N/A,TRUE,"general"}</definedName>
    <definedName name="_x8" localSheetId="18" hidden="1">{"via1",#N/A,TRUE,"general";"via2",#N/A,TRUE,"general";"via3",#N/A,TRUE,"general"}</definedName>
    <definedName name="_x8" localSheetId="17" hidden="1">{"via1",#N/A,TRUE,"general";"via2",#N/A,TRUE,"general";"via3",#N/A,TRUE,"general"}</definedName>
    <definedName name="_x8" localSheetId="15" hidden="1">{"via1",#N/A,TRUE,"general";"via2",#N/A,TRUE,"general";"via3",#N/A,TRUE,"general"}</definedName>
    <definedName name="_x8" hidden="1">{"via1",#N/A,TRUE,"general";"via2",#N/A,TRUE,"general";"via3",#N/A,TRUE,"general"}</definedName>
    <definedName name="_x9" localSheetId="16" hidden="1">{"TAB1",#N/A,TRUE,"GENERAL";"TAB2",#N/A,TRUE,"GENERAL";"TAB3",#N/A,TRUE,"GENERAL";"TAB4",#N/A,TRUE,"GENERAL";"TAB5",#N/A,TRUE,"GENERAL"}</definedName>
    <definedName name="_x9" localSheetId="14" hidden="1">{"TAB1",#N/A,TRUE,"GENERAL";"TAB2",#N/A,TRUE,"GENERAL";"TAB3",#N/A,TRUE,"GENERAL";"TAB4",#N/A,TRUE,"GENERAL";"TAB5",#N/A,TRUE,"GENERAL"}</definedName>
    <definedName name="_x9" localSheetId="3" hidden="1">{"TAB1",#N/A,TRUE,"GENERAL";"TAB2",#N/A,TRUE,"GENERAL";"TAB3",#N/A,TRUE,"GENERAL";"TAB4",#N/A,TRUE,"GENERAL";"TAB5",#N/A,TRUE,"GENERAL"}</definedName>
    <definedName name="_x9" localSheetId="4" hidden="1">{"TAB1",#N/A,TRUE,"GENERAL";"TAB2",#N/A,TRUE,"GENERAL";"TAB3",#N/A,TRUE,"GENERAL";"TAB4",#N/A,TRUE,"GENERAL";"TAB5",#N/A,TRUE,"GENERAL"}</definedName>
    <definedName name="_x9" localSheetId="18" hidden="1">{"TAB1",#N/A,TRUE,"GENERAL";"TAB2",#N/A,TRUE,"GENERAL";"TAB3",#N/A,TRUE,"GENERAL";"TAB4",#N/A,TRUE,"GENERAL";"TAB5",#N/A,TRUE,"GENERAL"}</definedName>
    <definedName name="_x9" localSheetId="17" hidden="1">{"TAB1",#N/A,TRUE,"GENERAL";"TAB2",#N/A,TRUE,"GENERAL";"TAB3",#N/A,TRUE,"GENERAL";"TAB4",#N/A,TRUE,"GENERAL";"TAB5",#N/A,TRUE,"GENERAL"}</definedName>
    <definedName name="_x9" localSheetId="15" hidden="1">{"TAB1",#N/A,TRUE,"GENERAL";"TAB2",#N/A,TRUE,"GENERAL";"TAB3",#N/A,TRUE,"GENERAL";"TAB4",#N/A,TRUE,"GENERAL";"TAB5",#N/A,TRUE,"GENERAL"}</definedName>
    <definedName name="_x9" hidden="1">{"TAB1",#N/A,TRUE,"GENERAL";"TAB2",#N/A,TRUE,"GENERAL";"TAB3",#N/A,TRUE,"GENERAL";"TAB4",#N/A,TRUE,"GENERAL";"TAB5",#N/A,TRUE,"GENERAL"}</definedName>
    <definedName name="_y2" localSheetId="16" hidden="1">{"TAB1",#N/A,TRUE,"GENERAL";"TAB2",#N/A,TRUE,"GENERAL";"TAB3",#N/A,TRUE,"GENERAL";"TAB4",#N/A,TRUE,"GENERAL";"TAB5",#N/A,TRUE,"GENERAL"}</definedName>
    <definedName name="_y2" localSheetId="14" hidden="1">{"TAB1",#N/A,TRUE,"GENERAL";"TAB2",#N/A,TRUE,"GENERAL";"TAB3",#N/A,TRUE,"GENERAL";"TAB4",#N/A,TRUE,"GENERAL";"TAB5",#N/A,TRUE,"GENERAL"}</definedName>
    <definedName name="_y2" localSheetId="3" hidden="1">{"TAB1",#N/A,TRUE,"GENERAL";"TAB2",#N/A,TRUE,"GENERAL";"TAB3",#N/A,TRUE,"GENERAL";"TAB4",#N/A,TRUE,"GENERAL";"TAB5",#N/A,TRUE,"GENERAL"}</definedName>
    <definedName name="_y2" localSheetId="4" hidden="1">{"TAB1",#N/A,TRUE,"GENERAL";"TAB2",#N/A,TRUE,"GENERAL";"TAB3",#N/A,TRUE,"GENERAL";"TAB4",#N/A,TRUE,"GENERAL";"TAB5",#N/A,TRUE,"GENERAL"}</definedName>
    <definedName name="_y2" localSheetId="18" hidden="1">{"TAB1",#N/A,TRUE,"GENERAL";"TAB2",#N/A,TRUE,"GENERAL";"TAB3",#N/A,TRUE,"GENERAL";"TAB4",#N/A,TRUE,"GENERAL";"TAB5",#N/A,TRUE,"GENERAL"}</definedName>
    <definedName name="_y2" localSheetId="17" hidden="1">{"TAB1",#N/A,TRUE,"GENERAL";"TAB2",#N/A,TRUE,"GENERAL";"TAB3",#N/A,TRUE,"GENERAL";"TAB4",#N/A,TRUE,"GENERAL";"TAB5",#N/A,TRUE,"GENERAL"}</definedName>
    <definedName name="_y2" localSheetId="15" hidden="1">{"TAB1",#N/A,TRUE,"GENERAL";"TAB2",#N/A,TRUE,"GENERAL";"TAB3",#N/A,TRUE,"GENERAL";"TAB4",#N/A,TRUE,"GENERAL";"TAB5",#N/A,TRUE,"GENERAL"}</definedName>
    <definedName name="_y2" hidden="1">{"TAB1",#N/A,TRUE,"GENERAL";"TAB2",#N/A,TRUE,"GENERAL";"TAB3",#N/A,TRUE,"GENERAL";"TAB4",#N/A,TRUE,"GENERAL";"TAB5",#N/A,TRUE,"GENERAL"}</definedName>
    <definedName name="_y3" localSheetId="16" hidden="1">{"via1",#N/A,TRUE,"general";"via2",#N/A,TRUE,"general";"via3",#N/A,TRUE,"general"}</definedName>
    <definedName name="_y3" localSheetId="14" hidden="1">{"via1",#N/A,TRUE,"general";"via2",#N/A,TRUE,"general";"via3",#N/A,TRUE,"general"}</definedName>
    <definedName name="_y3" localSheetId="3" hidden="1">{"via1",#N/A,TRUE,"general";"via2",#N/A,TRUE,"general";"via3",#N/A,TRUE,"general"}</definedName>
    <definedName name="_y3" localSheetId="4" hidden="1">{"via1",#N/A,TRUE,"general";"via2",#N/A,TRUE,"general";"via3",#N/A,TRUE,"general"}</definedName>
    <definedName name="_y3" localSheetId="18" hidden="1">{"via1",#N/A,TRUE,"general";"via2",#N/A,TRUE,"general";"via3",#N/A,TRUE,"general"}</definedName>
    <definedName name="_y3" localSheetId="17" hidden="1">{"via1",#N/A,TRUE,"general";"via2",#N/A,TRUE,"general";"via3",#N/A,TRUE,"general"}</definedName>
    <definedName name="_y3" localSheetId="15" hidden="1">{"via1",#N/A,TRUE,"general";"via2",#N/A,TRUE,"general";"via3",#N/A,TRUE,"general"}</definedName>
    <definedName name="_y3" hidden="1">{"via1",#N/A,TRUE,"general";"via2",#N/A,TRUE,"general";"via3",#N/A,TRUE,"general"}</definedName>
    <definedName name="_y4" localSheetId="16" hidden="1">{"via1",#N/A,TRUE,"general";"via2",#N/A,TRUE,"general";"via3",#N/A,TRUE,"general"}</definedName>
    <definedName name="_y4" localSheetId="14" hidden="1">{"via1",#N/A,TRUE,"general";"via2",#N/A,TRUE,"general";"via3",#N/A,TRUE,"general"}</definedName>
    <definedName name="_y4" localSheetId="3" hidden="1">{"via1",#N/A,TRUE,"general";"via2",#N/A,TRUE,"general";"via3",#N/A,TRUE,"general"}</definedName>
    <definedName name="_y4" localSheetId="4" hidden="1">{"via1",#N/A,TRUE,"general";"via2",#N/A,TRUE,"general";"via3",#N/A,TRUE,"general"}</definedName>
    <definedName name="_y4" localSheetId="18" hidden="1">{"via1",#N/A,TRUE,"general";"via2",#N/A,TRUE,"general";"via3",#N/A,TRUE,"general"}</definedName>
    <definedName name="_y4" localSheetId="17" hidden="1">{"via1",#N/A,TRUE,"general";"via2",#N/A,TRUE,"general";"via3",#N/A,TRUE,"general"}</definedName>
    <definedName name="_y4" localSheetId="15" hidden="1">{"via1",#N/A,TRUE,"general";"via2",#N/A,TRUE,"general";"via3",#N/A,TRUE,"general"}</definedName>
    <definedName name="_y4" hidden="1">{"via1",#N/A,TRUE,"general";"via2",#N/A,TRUE,"general";"via3",#N/A,TRUE,"general"}</definedName>
    <definedName name="_y5" localSheetId="16" hidden="1">{"TAB1",#N/A,TRUE,"GENERAL";"TAB2",#N/A,TRUE,"GENERAL";"TAB3",#N/A,TRUE,"GENERAL";"TAB4",#N/A,TRUE,"GENERAL";"TAB5",#N/A,TRUE,"GENERAL"}</definedName>
    <definedName name="_y5" localSheetId="14" hidden="1">{"TAB1",#N/A,TRUE,"GENERAL";"TAB2",#N/A,TRUE,"GENERAL";"TAB3",#N/A,TRUE,"GENERAL";"TAB4",#N/A,TRUE,"GENERAL";"TAB5",#N/A,TRUE,"GENERAL"}</definedName>
    <definedName name="_y5" localSheetId="3" hidden="1">{"TAB1",#N/A,TRUE,"GENERAL";"TAB2",#N/A,TRUE,"GENERAL";"TAB3",#N/A,TRUE,"GENERAL";"TAB4",#N/A,TRUE,"GENERAL";"TAB5",#N/A,TRUE,"GENERAL"}</definedName>
    <definedName name="_y5" localSheetId="4" hidden="1">{"TAB1",#N/A,TRUE,"GENERAL";"TAB2",#N/A,TRUE,"GENERAL";"TAB3",#N/A,TRUE,"GENERAL";"TAB4",#N/A,TRUE,"GENERAL";"TAB5",#N/A,TRUE,"GENERAL"}</definedName>
    <definedName name="_y5" localSheetId="18" hidden="1">{"TAB1",#N/A,TRUE,"GENERAL";"TAB2",#N/A,TRUE,"GENERAL";"TAB3",#N/A,TRUE,"GENERAL";"TAB4",#N/A,TRUE,"GENERAL";"TAB5",#N/A,TRUE,"GENERAL"}</definedName>
    <definedName name="_y5" localSheetId="17" hidden="1">{"TAB1",#N/A,TRUE,"GENERAL";"TAB2",#N/A,TRUE,"GENERAL";"TAB3",#N/A,TRUE,"GENERAL";"TAB4",#N/A,TRUE,"GENERAL";"TAB5",#N/A,TRUE,"GENERAL"}</definedName>
    <definedName name="_y5" localSheetId="15" hidden="1">{"TAB1",#N/A,TRUE,"GENERAL";"TAB2",#N/A,TRUE,"GENERAL";"TAB3",#N/A,TRUE,"GENERAL";"TAB4",#N/A,TRUE,"GENERAL";"TAB5",#N/A,TRUE,"GENERAL"}</definedName>
    <definedName name="_y5" hidden="1">{"TAB1",#N/A,TRUE,"GENERAL";"TAB2",#N/A,TRUE,"GENERAL";"TAB3",#N/A,TRUE,"GENERAL";"TAB4",#N/A,TRUE,"GENERAL";"TAB5",#N/A,TRUE,"GENERAL"}</definedName>
    <definedName name="_y6" localSheetId="16" hidden="1">{"via1",#N/A,TRUE,"general";"via2",#N/A,TRUE,"general";"via3",#N/A,TRUE,"general"}</definedName>
    <definedName name="_y6" localSheetId="14" hidden="1">{"via1",#N/A,TRUE,"general";"via2",#N/A,TRUE,"general";"via3",#N/A,TRUE,"general"}</definedName>
    <definedName name="_y6" localSheetId="3" hidden="1">{"via1",#N/A,TRUE,"general";"via2",#N/A,TRUE,"general";"via3",#N/A,TRUE,"general"}</definedName>
    <definedName name="_y6" localSheetId="4" hidden="1">{"via1",#N/A,TRUE,"general";"via2",#N/A,TRUE,"general";"via3",#N/A,TRUE,"general"}</definedName>
    <definedName name="_y6" localSheetId="18" hidden="1">{"via1",#N/A,TRUE,"general";"via2",#N/A,TRUE,"general";"via3",#N/A,TRUE,"general"}</definedName>
    <definedName name="_y6" localSheetId="17" hidden="1">{"via1",#N/A,TRUE,"general";"via2",#N/A,TRUE,"general";"via3",#N/A,TRUE,"general"}</definedName>
    <definedName name="_y6" localSheetId="15" hidden="1">{"via1",#N/A,TRUE,"general";"via2",#N/A,TRUE,"general";"via3",#N/A,TRUE,"general"}</definedName>
    <definedName name="_y6" hidden="1">{"via1",#N/A,TRUE,"general";"via2",#N/A,TRUE,"general";"via3",#N/A,TRUE,"general"}</definedName>
    <definedName name="_y7" localSheetId="16" hidden="1">{"via1",#N/A,TRUE,"general";"via2",#N/A,TRUE,"general";"via3",#N/A,TRUE,"general"}</definedName>
    <definedName name="_y7" localSheetId="14" hidden="1">{"via1",#N/A,TRUE,"general";"via2",#N/A,TRUE,"general";"via3",#N/A,TRUE,"general"}</definedName>
    <definedName name="_y7" localSheetId="3" hidden="1">{"via1",#N/A,TRUE,"general";"via2",#N/A,TRUE,"general";"via3",#N/A,TRUE,"general"}</definedName>
    <definedName name="_y7" localSheetId="4" hidden="1">{"via1",#N/A,TRUE,"general";"via2",#N/A,TRUE,"general";"via3",#N/A,TRUE,"general"}</definedName>
    <definedName name="_y7" localSheetId="18" hidden="1">{"via1",#N/A,TRUE,"general";"via2",#N/A,TRUE,"general";"via3",#N/A,TRUE,"general"}</definedName>
    <definedName name="_y7" localSheetId="17" hidden="1">{"via1",#N/A,TRUE,"general";"via2",#N/A,TRUE,"general";"via3",#N/A,TRUE,"general"}</definedName>
    <definedName name="_y7" localSheetId="15" hidden="1">{"via1",#N/A,TRUE,"general";"via2",#N/A,TRUE,"general";"via3",#N/A,TRUE,"general"}</definedName>
    <definedName name="_y7" hidden="1">{"via1",#N/A,TRUE,"general";"via2",#N/A,TRUE,"general";"via3",#N/A,TRUE,"general"}</definedName>
    <definedName name="_y8" localSheetId="16" hidden="1">{"via1",#N/A,TRUE,"general";"via2",#N/A,TRUE,"general";"via3",#N/A,TRUE,"general"}</definedName>
    <definedName name="_y8" localSheetId="14" hidden="1">{"via1",#N/A,TRUE,"general";"via2",#N/A,TRUE,"general";"via3",#N/A,TRUE,"general"}</definedName>
    <definedName name="_y8" localSheetId="3" hidden="1">{"via1",#N/A,TRUE,"general";"via2",#N/A,TRUE,"general";"via3",#N/A,TRUE,"general"}</definedName>
    <definedName name="_y8" localSheetId="4" hidden="1">{"via1",#N/A,TRUE,"general";"via2",#N/A,TRUE,"general";"via3",#N/A,TRUE,"general"}</definedName>
    <definedName name="_y8" localSheetId="18" hidden="1">{"via1",#N/A,TRUE,"general";"via2",#N/A,TRUE,"general";"via3",#N/A,TRUE,"general"}</definedName>
    <definedName name="_y8" localSheetId="17" hidden="1">{"via1",#N/A,TRUE,"general";"via2",#N/A,TRUE,"general";"via3",#N/A,TRUE,"general"}</definedName>
    <definedName name="_y8" localSheetId="15" hidden="1">{"via1",#N/A,TRUE,"general";"via2",#N/A,TRUE,"general";"via3",#N/A,TRUE,"general"}</definedName>
    <definedName name="_y8" hidden="1">{"via1",#N/A,TRUE,"general";"via2",#N/A,TRUE,"general";"via3",#N/A,TRUE,"general"}</definedName>
    <definedName name="_y9" localSheetId="16" hidden="1">{"TAB1",#N/A,TRUE,"GENERAL";"TAB2",#N/A,TRUE,"GENERAL";"TAB3",#N/A,TRUE,"GENERAL";"TAB4",#N/A,TRUE,"GENERAL";"TAB5",#N/A,TRUE,"GENERAL"}</definedName>
    <definedName name="_y9" localSheetId="14" hidden="1">{"TAB1",#N/A,TRUE,"GENERAL";"TAB2",#N/A,TRUE,"GENERAL";"TAB3",#N/A,TRUE,"GENERAL";"TAB4",#N/A,TRUE,"GENERAL";"TAB5",#N/A,TRUE,"GENERAL"}</definedName>
    <definedName name="_y9" localSheetId="3" hidden="1">{"TAB1",#N/A,TRUE,"GENERAL";"TAB2",#N/A,TRUE,"GENERAL";"TAB3",#N/A,TRUE,"GENERAL";"TAB4",#N/A,TRUE,"GENERAL";"TAB5",#N/A,TRUE,"GENERAL"}</definedName>
    <definedName name="_y9" localSheetId="4" hidden="1">{"TAB1",#N/A,TRUE,"GENERAL";"TAB2",#N/A,TRUE,"GENERAL";"TAB3",#N/A,TRUE,"GENERAL";"TAB4",#N/A,TRUE,"GENERAL";"TAB5",#N/A,TRUE,"GENERAL"}</definedName>
    <definedName name="_y9" localSheetId="18" hidden="1">{"TAB1",#N/A,TRUE,"GENERAL";"TAB2",#N/A,TRUE,"GENERAL";"TAB3",#N/A,TRUE,"GENERAL";"TAB4",#N/A,TRUE,"GENERAL";"TAB5",#N/A,TRUE,"GENERAL"}</definedName>
    <definedName name="_y9" localSheetId="17" hidden="1">{"TAB1",#N/A,TRUE,"GENERAL";"TAB2",#N/A,TRUE,"GENERAL";"TAB3",#N/A,TRUE,"GENERAL";"TAB4",#N/A,TRUE,"GENERAL";"TAB5",#N/A,TRUE,"GENERAL"}</definedName>
    <definedName name="_y9" localSheetId="15" hidden="1">{"TAB1",#N/A,TRUE,"GENERAL";"TAB2",#N/A,TRUE,"GENERAL";"TAB3",#N/A,TRUE,"GENERAL";"TAB4",#N/A,TRUE,"GENERAL";"TAB5",#N/A,TRUE,"GENERAL"}</definedName>
    <definedName name="_y9" hidden="1">{"TAB1",#N/A,TRUE,"GENERAL";"TAB2",#N/A,TRUE,"GENERAL";"TAB3",#N/A,TRUE,"GENERAL";"TAB4",#N/A,TRUE,"GENERAL";"TAB5",#N/A,TRUE,"GENERAL"}</definedName>
    <definedName name="_z1" localSheetId="16" hidden="1">{"TAB1",#N/A,TRUE,"GENERAL";"TAB2",#N/A,TRUE,"GENERAL";"TAB3",#N/A,TRUE,"GENERAL";"TAB4",#N/A,TRUE,"GENERAL";"TAB5",#N/A,TRUE,"GENERAL"}</definedName>
    <definedName name="_z1" localSheetId="14" hidden="1">{"TAB1",#N/A,TRUE,"GENERAL";"TAB2",#N/A,TRUE,"GENERAL";"TAB3",#N/A,TRUE,"GENERAL";"TAB4",#N/A,TRUE,"GENERAL";"TAB5",#N/A,TRUE,"GENERAL"}</definedName>
    <definedName name="_z1" localSheetId="3" hidden="1">{"TAB1",#N/A,TRUE,"GENERAL";"TAB2",#N/A,TRUE,"GENERAL";"TAB3",#N/A,TRUE,"GENERAL";"TAB4",#N/A,TRUE,"GENERAL";"TAB5",#N/A,TRUE,"GENERAL"}</definedName>
    <definedName name="_z1" localSheetId="4" hidden="1">{"TAB1",#N/A,TRUE,"GENERAL";"TAB2",#N/A,TRUE,"GENERAL";"TAB3",#N/A,TRUE,"GENERAL";"TAB4",#N/A,TRUE,"GENERAL";"TAB5",#N/A,TRUE,"GENERAL"}</definedName>
    <definedName name="_z1" localSheetId="18" hidden="1">{"TAB1",#N/A,TRUE,"GENERAL";"TAB2",#N/A,TRUE,"GENERAL";"TAB3",#N/A,TRUE,"GENERAL";"TAB4",#N/A,TRUE,"GENERAL";"TAB5",#N/A,TRUE,"GENERAL"}</definedName>
    <definedName name="_z1" localSheetId="17" hidden="1">{"TAB1",#N/A,TRUE,"GENERAL";"TAB2",#N/A,TRUE,"GENERAL";"TAB3",#N/A,TRUE,"GENERAL";"TAB4",#N/A,TRUE,"GENERAL";"TAB5",#N/A,TRUE,"GENERAL"}</definedName>
    <definedName name="_z1" localSheetId="15" hidden="1">{"TAB1",#N/A,TRUE,"GENERAL";"TAB2",#N/A,TRUE,"GENERAL";"TAB3",#N/A,TRUE,"GENERAL";"TAB4",#N/A,TRUE,"GENERAL";"TAB5",#N/A,TRUE,"GENERAL"}</definedName>
    <definedName name="_z1" hidden="1">{"TAB1",#N/A,TRUE,"GENERAL";"TAB2",#N/A,TRUE,"GENERAL";"TAB3",#N/A,TRUE,"GENERAL";"TAB4",#N/A,TRUE,"GENERAL";"TAB5",#N/A,TRUE,"GENERAL"}</definedName>
    <definedName name="_z2" localSheetId="16" hidden="1">{"via1",#N/A,TRUE,"general";"via2",#N/A,TRUE,"general";"via3",#N/A,TRUE,"general"}</definedName>
    <definedName name="_z2" localSheetId="14" hidden="1">{"via1",#N/A,TRUE,"general";"via2",#N/A,TRUE,"general";"via3",#N/A,TRUE,"general"}</definedName>
    <definedName name="_z2" localSheetId="3" hidden="1">{"via1",#N/A,TRUE,"general";"via2",#N/A,TRUE,"general";"via3",#N/A,TRUE,"general"}</definedName>
    <definedName name="_z2" localSheetId="4" hidden="1">{"via1",#N/A,TRUE,"general";"via2",#N/A,TRUE,"general";"via3",#N/A,TRUE,"general"}</definedName>
    <definedName name="_z2" localSheetId="18" hidden="1">{"via1",#N/A,TRUE,"general";"via2",#N/A,TRUE,"general";"via3",#N/A,TRUE,"general"}</definedName>
    <definedName name="_z2" localSheetId="17" hidden="1">{"via1",#N/A,TRUE,"general";"via2",#N/A,TRUE,"general";"via3",#N/A,TRUE,"general"}</definedName>
    <definedName name="_z2" localSheetId="15" hidden="1">{"via1",#N/A,TRUE,"general";"via2",#N/A,TRUE,"general";"via3",#N/A,TRUE,"general"}</definedName>
    <definedName name="_z2" hidden="1">{"via1",#N/A,TRUE,"general";"via2",#N/A,TRUE,"general";"via3",#N/A,TRUE,"general"}</definedName>
    <definedName name="_z3" localSheetId="16" hidden="1">{"via1",#N/A,TRUE,"general";"via2",#N/A,TRUE,"general";"via3",#N/A,TRUE,"general"}</definedName>
    <definedName name="_z3" localSheetId="14" hidden="1">{"via1",#N/A,TRUE,"general";"via2",#N/A,TRUE,"general";"via3",#N/A,TRUE,"general"}</definedName>
    <definedName name="_z3" localSheetId="3" hidden="1">{"via1",#N/A,TRUE,"general";"via2",#N/A,TRUE,"general";"via3",#N/A,TRUE,"general"}</definedName>
    <definedName name="_z3" localSheetId="4" hidden="1">{"via1",#N/A,TRUE,"general";"via2",#N/A,TRUE,"general";"via3",#N/A,TRUE,"general"}</definedName>
    <definedName name="_z3" localSheetId="18" hidden="1">{"via1",#N/A,TRUE,"general";"via2",#N/A,TRUE,"general";"via3",#N/A,TRUE,"general"}</definedName>
    <definedName name="_z3" localSheetId="17" hidden="1">{"via1",#N/A,TRUE,"general";"via2",#N/A,TRUE,"general";"via3",#N/A,TRUE,"general"}</definedName>
    <definedName name="_z3" localSheetId="15" hidden="1">{"via1",#N/A,TRUE,"general";"via2",#N/A,TRUE,"general";"via3",#N/A,TRUE,"general"}</definedName>
    <definedName name="_z3" hidden="1">{"via1",#N/A,TRUE,"general";"via2",#N/A,TRUE,"general";"via3",#N/A,TRUE,"general"}</definedName>
    <definedName name="_z4" localSheetId="16" hidden="1">{"TAB1",#N/A,TRUE,"GENERAL";"TAB2",#N/A,TRUE,"GENERAL";"TAB3",#N/A,TRUE,"GENERAL";"TAB4",#N/A,TRUE,"GENERAL";"TAB5",#N/A,TRUE,"GENERAL"}</definedName>
    <definedName name="_z4" localSheetId="14" hidden="1">{"TAB1",#N/A,TRUE,"GENERAL";"TAB2",#N/A,TRUE,"GENERAL";"TAB3",#N/A,TRUE,"GENERAL";"TAB4",#N/A,TRUE,"GENERAL";"TAB5",#N/A,TRUE,"GENERAL"}</definedName>
    <definedName name="_z4" localSheetId="3" hidden="1">{"TAB1",#N/A,TRUE,"GENERAL";"TAB2",#N/A,TRUE,"GENERAL";"TAB3",#N/A,TRUE,"GENERAL";"TAB4",#N/A,TRUE,"GENERAL";"TAB5",#N/A,TRUE,"GENERAL"}</definedName>
    <definedName name="_z4" localSheetId="4" hidden="1">{"TAB1",#N/A,TRUE,"GENERAL";"TAB2",#N/A,TRUE,"GENERAL";"TAB3",#N/A,TRUE,"GENERAL";"TAB4",#N/A,TRUE,"GENERAL";"TAB5",#N/A,TRUE,"GENERAL"}</definedName>
    <definedName name="_z4" localSheetId="18" hidden="1">{"TAB1",#N/A,TRUE,"GENERAL";"TAB2",#N/A,TRUE,"GENERAL";"TAB3",#N/A,TRUE,"GENERAL";"TAB4",#N/A,TRUE,"GENERAL";"TAB5",#N/A,TRUE,"GENERAL"}</definedName>
    <definedName name="_z4" localSheetId="17" hidden="1">{"TAB1",#N/A,TRUE,"GENERAL";"TAB2",#N/A,TRUE,"GENERAL";"TAB3",#N/A,TRUE,"GENERAL";"TAB4",#N/A,TRUE,"GENERAL";"TAB5",#N/A,TRUE,"GENERAL"}</definedName>
    <definedName name="_z4" localSheetId="15" hidden="1">{"TAB1",#N/A,TRUE,"GENERAL";"TAB2",#N/A,TRUE,"GENERAL";"TAB3",#N/A,TRUE,"GENERAL";"TAB4",#N/A,TRUE,"GENERAL";"TAB5",#N/A,TRUE,"GENERAL"}</definedName>
    <definedName name="_z4" hidden="1">{"TAB1",#N/A,TRUE,"GENERAL";"TAB2",#N/A,TRUE,"GENERAL";"TAB3",#N/A,TRUE,"GENERAL";"TAB4",#N/A,TRUE,"GENERAL";"TAB5",#N/A,TRUE,"GENERAL"}</definedName>
    <definedName name="_z5" localSheetId="16" hidden="1">{"via1",#N/A,TRUE,"general";"via2",#N/A,TRUE,"general";"via3",#N/A,TRUE,"general"}</definedName>
    <definedName name="_z5" localSheetId="14" hidden="1">{"via1",#N/A,TRUE,"general";"via2",#N/A,TRUE,"general";"via3",#N/A,TRUE,"general"}</definedName>
    <definedName name="_z5" localSheetId="3" hidden="1">{"via1",#N/A,TRUE,"general";"via2",#N/A,TRUE,"general";"via3",#N/A,TRUE,"general"}</definedName>
    <definedName name="_z5" localSheetId="4" hidden="1">{"via1",#N/A,TRUE,"general";"via2",#N/A,TRUE,"general";"via3",#N/A,TRUE,"general"}</definedName>
    <definedName name="_z5" localSheetId="18" hidden="1">{"via1",#N/A,TRUE,"general";"via2",#N/A,TRUE,"general";"via3",#N/A,TRUE,"general"}</definedName>
    <definedName name="_z5" localSheetId="17" hidden="1">{"via1",#N/A,TRUE,"general";"via2",#N/A,TRUE,"general";"via3",#N/A,TRUE,"general"}</definedName>
    <definedName name="_z5" localSheetId="15" hidden="1">{"via1",#N/A,TRUE,"general";"via2",#N/A,TRUE,"general";"via3",#N/A,TRUE,"general"}</definedName>
    <definedName name="_z5" hidden="1">{"via1",#N/A,TRUE,"general";"via2",#N/A,TRUE,"general";"via3",#N/A,TRUE,"general"}</definedName>
    <definedName name="_z6" localSheetId="16" hidden="1">{"TAB1",#N/A,TRUE,"GENERAL";"TAB2",#N/A,TRUE,"GENERAL";"TAB3",#N/A,TRUE,"GENERAL";"TAB4",#N/A,TRUE,"GENERAL";"TAB5",#N/A,TRUE,"GENERAL"}</definedName>
    <definedName name="_z6" localSheetId="14" hidden="1">{"TAB1",#N/A,TRUE,"GENERAL";"TAB2",#N/A,TRUE,"GENERAL";"TAB3",#N/A,TRUE,"GENERAL";"TAB4",#N/A,TRUE,"GENERAL";"TAB5",#N/A,TRUE,"GENERAL"}</definedName>
    <definedName name="_z6" localSheetId="3" hidden="1">{"TAB1",#N/A,TRUE,"GENERAL";"TAB2",#N/A,TRUE,"GENERAL";"TAB3",#N/A,TRUE,"GENERAL";"TAB4",#N/A,TRUE,"GENERAL";"TAB5",#N/A,TRUE,"GENERAL"}</definedName>
    <definedName name="_z6" localSheetId="4" hidden="1">{"TAB1",#N/A,TRUE,"GENERAL";"TAB2",#N/A,TRUE,"GENERAL";"TAB3",#N/A,TRUE,"GENERAL";"TAB4",#N/A,TRUE,"GENERAL";"TAB5",#N/A,TRUE,"GENERAL"}</definedName>
    <definedName name="_z6" localSheetId="18" hidden="1">{"TAB1",#N/A,TRUE,"GENERAL";"TAB2",#N/A,TRUE,"GENERAL";"TAB3",#N/A,TRUE,"GENERAL";"TAB4",#N/A,TRUE,"GENERAL";"TAB5",#N/A,TRUE,"GENERAL"}</definedName>
    <definedName name="_z6" localSheetId="17" hidden="1">{"TAB1",#N/A,TRUE,"GENERAL";"TAB2",#N/A,TRUE,"GENERAL";"TAB3",#N/A,TRUE,"GENERAL";"TAB4",#N/A,TRUE,"GENERAL";"TAB5",#N/A,TRUE,"GENERAL"}</definedName>
    <definedName name="_z6" localSheetId="15" hidden="1">{"TAB1",#N/A,TRUE,"GENERAL";"TAB2",#N/A,TRUE,"GENERAL";"TAB3",#N/A,TRUE,"GENERAL";"TAB4",#N/A,TRUE,"GENERAL";"TAB5",#N/A,TRUE,"GENERAL"}</definedName>
    <definedName name="_z6" hidden="1">{"TAB1",#N/A,TRUE,"GENERAL";"TAB2",#N/A,TRUE,"GENERAL";"TAB3",#N/A,TRUE,"GENERAL";"TAB4",#N/A,TRUE,"GENERAL";"TAB5",#N/A,TRUE,"GENERAL"}</definedName>
    <definedName name="A" localSheetId="16">'[4]A. GENERALES'!#REF!</definedName>
    <definedName name="A" localSheetId="6">'[4]A. GENERALES'!#REF!</definedName>
    <definedName name="A" localSheetId="8">'[4]A. GENERALES'!#REF!</definedName>
    <definedName name="A" localSheetId="9">'[4]A. GENERALES'!#REF!</definedName>
    <definedName name="a" localSheetId="14" hidden="1">#REF!</definedName>
    <definedName name="A" localSheetId="3">'[4]A. GENERALES'!#REF!</definedName>
    <definedName name="A" localSheetId="4">'[4]A. GENERALES'!#REF!</definedName>
    <definedName name="A" localSheetId="18">'[4]A. GENERALES'!#REF!</definedName>
    <definedName name="A" localSheetId="17">#REF!</definedName>
    <definedName name="a" localSheetId="19" hidden="1">#REF!</definedName>
    <definedName name="a" localSheetId="15" hidden="1">#REF!</definedName>
    <definedName name="A">'[4]A. GENERALES'!#REF!</definedName>
    <definedName name="A.A..A" localSheetId="6">#REF!</definedName>
    <definedName name="A.A..A" localSheetId="8">#REF!</definedName>
    <definedName name="A.A..A" localSheetId="9">#REF!</definedName>
    <definedName name="A.A..A" localSheetId="18">#REF!</definedName>
    <definedName name="A.A..A" localSheetId="17">#REF!</definedName>
    <definedName name="A.A..A">#REF!</definedName>
    <definedName name="A_impresión_IM" localSheetId="16">#REF!</definedName>
    <definedName name="A_impresión_IM" localSheetId="6">#REF!</definedName>
    <definedName name="A_impresión_IM" localSheetId="8">#REF!</definedName>
    <definedName name="A_impresión_IM" localSheetId="9">#REF!</definedName>
    <definedName name="A_IMPRESIÓN_IM" localSheetId="14">#REF!</definedName>
    <definedName name="A_impresión_IM" localSheetId="2">#REF!</definedName>
    <definedName name="A_impresión_IM" localSheetId="3">#REF!</definedName>
    <definedName name="A_impresión_IM" localSheetId="4">#REF!</definedName>
    <definedName name="A_impresión_IM" localSheetId="0">#REF!</definedName>
    <definedName name="A_impresión_IM" localSheetId="19">#REF!</definedName>
    <definedName name="A_IMPRESIÓN_IM" localSheetId="15">#REF!</definedName>
    <definedName name="A_impresión_IM">#REF!</definedName>
    <definedName name="a2a" localSheetId="16" hidden="1">{"TAB1",#N/A,TRUE,"GENERAL";"TAB2",#N/A,TRUE,"GENERAL";"TAB3",#N/A,TRUE,"GENERAL";"TAB4",#N/A,TRUE,"GENERAL";"TAB5",#N/A,TRUE,"GENERAL"}</definedName>
    <definedName name="a2a" localSheetId="14" hidden="1">{"TAB1",#N/A,TRUE,"GENERAL";"TAB2",#N/A,TRUE,"GENERAL";"TAB3",#N/A,TRUE,"GENERAL";"TAB4",#N/A,TRUE,"GENERAL";"TAB5",#N/A,TRUE,"GENERAL"}</definedName>
    <definedName name="a2a" localSheetId="3" hidden="1">{"TAB1",#N/A,TRUE,"GENERAL";"TAB2",#N/A,TRUE,"GENERAL";"TAB3",#N/A,TRUE,"GENERAL";"TAB4",#N/A,TRUE,"GENERAL";"TAB5",#N/A,TRUE,"GENERAL"}</definedName>
    <definedName name="a2a" localSheetId="4" hidden="1">{"TAB1",#N/A,TRUE,"GENERAL";"TAB2",#N/A,TRUE,"GENERAL";"TAB3",#N/A,TRUE,"GENERAL";"TAB4",#N/A,TRUE,"GENERAL";"TAB5",#N/A,TRUE,"GENERAL"}</definedName>
    <definedName name="a2a" localSheetId="18" hidden="1">{"TAB1",#N/A,TRUE,"GENERAL";"TAB2",#N/A,TRUE,"GENERAL";"TAB3",#N/A,TRUE,"GENERAL";"TAB4",#N/A,TRUE,"GENERAL";"TAB5",#N/A,TRUE,"GENERAL"}</definedName>
    <definedName name="a2a" localSheetId="17" hidden="1">{"TAB1",#N/A,TRUE,"GENERAL";"TAB2",#N/A,TRUE,"GENERAL";"TAB3",#N/A,TRUE,"GENERAL";"TAB4",#N/A,TRUE,"GENERAL";"TAB5",#N/A,TRUE,"GENERAL"}</definedName>
    <definedName name="a2a" localSheetId="15" hidden="1">{"TAB1",#N/A,TRUE,"GENERAL";"TAB2",#N/A,TRUE,"GENERAL";"TAB3",#N/A,TRUE,"GENERAL";"TAB4",#N/A,TRUE,"GENERAL";"TAB5",#N/A,TRUE,"GENERAL"}</definedName>
    <definedName name="a2a" hidden="1">{"TAB1",#N/A,TRUE,"GENERAL";"TAB2",#N/A,TRUE,"GENERAL";"TAB3",#N/A,TRUE,"GENERAL";"TAB4",#N/A,TRUE,"GENERAL";"TAB5",#N/A,TRUE,"GENERAL"}</definedName>
    <definedName name="aa" localSheetId="16">AI!ERR</definedName>
    <definedName name="aa" localSheetId="13">[0]!ERR</definedName>
    <definedName name="aa" localSheetId="3">'CRONOGRAMA DE OBRA'!ERR</definedName>
    <definedName name="aa" localSheetId="4">'FLUJO DE OBRA'!ERR</definedName>
    <definedName name="aa" localSheetId="18">FM!ERR</definedName>
    <definedName name="AA" localSheetId="17">#REF!</definedName>
    <definedName name="aa">[0]!ERR</definedName>
    <definedName name="AAA" localSheetId="16">AI!ERR</definedName>
    <definedName name="AAA" localSheetId="13">[0]!ERR</definedName>
    <definedName name="AAA" localSheetId="3">'CRONOGRAMA DE OBRA'!ERR</definedName>
    <definedName name="AAA" localSheetId="4">'FLUJO DE OBRA'!ERR</definedName>
    <definedName name="AAA" localSheetId="18">FM!ERR</definedName>
    <definedName name="aaa" localSheetId="17">#REF!</definedName>
    <definedName name="AAA">[0]!ERR</definedName>
    <definedName name="AAAAA" localSheetId="6">#REF!</definedName>
    <definedName name="AAAAA" localSheetId="8">#REF!</definedName>
    <definedName name="AAAAA" localSheetId="9">#REF!</definedName>
    <definedName name="AAAAA" localSheetId="18">#REF!</definedName>
    <definedName name="AAAAA">#REF!</definedName>
    <definedName name="aaaaas" localSheetId="16" hidden="1">{"TAB1",#N/A,TRUE,"GENERAL";"TAB2",#N/A,TRUE,"GENERAL";"TAB3",#N/A,TRUE,"GENERAL";"TAB4",#N/A,TRUE,"GENERAL";"TAB5",#N/A,TRUE,"GENERAL"}</definedName>
    <definedName name="aaaaas" localSheetId="14" hidden="1">{"TAB1",#N/A,TRUE,"GENERAL";"TAB2",#N/A,TRUE,"GENERAL";"TAB3",#N/A,TRUE,"GENERAL";"TAB4",#N/A,TRUE,"GENERAL";"TAB5",#N/A,TRUE,"GENERAL"}</definedName>
    <definedName name="aaaaas" localSheetId="3" hidden="1">{"TAB1",#N/A,TRUE,"GENERAL";"TAB2",#N/A,TRUE,"GENERAL";"TAB3",#N/A,TRUE,"GENERAL";"TAB4",#N/A,TRUE,"GENERAL";"TAB5",#N/A,TRUE,"GENERAL"}</definedName>
    <definedName name="aaaaas" localSheetId="4" hidden="1">{"TAB1",#N/A,TRUE,"GENERAL";"TAB2",#N/A,TRUE,"GENERAL";"TAB3",#N/A,TRUE,"GENERAL";"TAB4",#N/A,TRUE,"GENERAL";"TAB5",#N/A,TRUE,"GENERAL"}</definedName>
    <definedName name="aaaaas" localSheetId="18" hidden="1">{"TAB1",#N/A,TRUE,"GENERAL";"TAB2",#N/A,TRUE,"GENERAL";"TAB3",#N/A,TRUE,"GENERAL";"TAB4",#N/A,TRUE,"GENERAL";"TAB5",#N/A,TRUE,"GENERAL"}</definedName>
    <definedName name="aaaaas" localSheetId="17" hidden="1">{"TAB1",#N/A,TRUE,"GENERAL";"TAB2",#N/A,TRUE,"GENERAL";"TAB3",#N/A,TRUE,"GENERAL";"TAB4",#N/A,TRUE,"GENERAL";"TAB5",#N/A,TRUE,"GENERAL"}</definedName>
    <definedName name="aaaaas" localSheetId="15" hidden="1">{"TAB1",#N/A,TRUE,"GENERAL";"TAB2",#N/A,TRUE,"GENERAL";"TAB3",#N/A,TRUE,"GENERAL";"TAB4",#N/A,TRUE,"GENERAL";"TAB5",#N/A,TRUE,"GENERAL"}</definedName>
    <definedName name="aaaaas" hidden="1">{"TAB1",#N/A,TRUE,"GENERAL";"TAB2",#N/A,TRUE,"GENERAL";"TAB3",#N/A,TRUE,"GENERAL";"TAB4",#N/A,TRUE,"GENERAL";"TAB5",#N/A,TRUE,"GENERAL"}</definedName>
    <definedName name="aas" localSheetId="16" hidden="1">{"TAB1",#N/A,TRUE,"GENERAL";"TAB2",#N/A,TRUE,"GENERAL";"TAB3",#N/A,TRUE,"GENERAL";"TAB4",#N/A,TRUE,"GENERAL";"TAB5",#N/A,TRUE,"GENERAL"}</definedName>
    <definedName name="aas" localSheetId="14" hidden="1">{"TAB1",#N/A,TRUE,"GENERAL";"TAB2",#N/A,TRUE,"GENERAL";"TAB3",#N/A,TRUE,"GENERAL";"TAB4",#N/A,TRUE,"GENERAL";"TAB5",#N/A,TRUE,"GENERAL"}</definedName>
    <definedName name="aas" localSheetId="3" hidden="1">{"TAB1",#N/A,TRUE,"GENERAL";"TAB2",#N/A,TRUE,"GENERAL";"TAB3",#N/A,TRUE,"GENERAL";"TAB4",#N/A,TRUE,"GENERAL";"TAB5",#N/A,TRUE,"GENERAL"}</definedName>
    <definedName name="aas" localSheetId="4" hidden="1">{"TAB1",#N/A,TRUE,"GENERAL";"TAB2",#N/A,TRUE,"GENERAL";"TAB3",#N/A,TRUE,"GENERAL";"TAB4",#N/A,TRUE,"GENERAL";"TAB5",#N/A,TRUE,"GENERAL"}</definedName>
    <definedName name="aas" localSheetId="18" hidden="1">{"TAB1",#N/A,TRUE,"GENERAL";"TAB2",#N/A,TRUE,"GENERAL";"TAB3",#N/A,TRUE,"GENERAL";"TAB4",#N/A,TRUE,"GENERAL";"TAB5",#N/A,TRUE,"GENERAL"}</definedName>
    <definedName name="aas" localSheetId="17" hidden="1">{"TAB1",#N/A,TRUE,"GENERAL";"TAB2",#N/A,TRUE,"GENERAL";"TAB3",#N/A,TRUE,"GENERAL";"TAB4",#N/A,TRUE,"GENERAL";"TAB5",#N/A,TRUE,"GENERAL"}</definedName>
    <definedName name="aas" localSheetId="15" hidden="1">{"TAB1",#N/A,TRUE,"GENERAL";"TAB2",#N/A,TRUE,"GENERAL";"TAB3",#N/A,TRUE,"GENERAL";"TAB4",#N/A,TRUE,"GENERAL";"TAB5",#N/A,TRUE,"GENERAL"}</definedName>
    <definedName name="aas" hidden="1">{"TAB1",#N/A,TRUE,"GENERAL";"TAB2",#N/A,TRUE,"GENERAL";"TAB3",#N/A,TRUE,"GENERAL";"TAB4",#N/A,TRUE,"GENERAL";"TAB5",#N/A,TRUE,"GENERAL"}</definedName>
    <definedName name="ab" localSheetId="6">#REF!</definedName>
    <definedName name="ab" localSheetId="8">#REF!</definedName>
    <definedName name="ab" localSheetId="9">#REF!</definedName>
    <definedName name="ab" localSheetId="18">#REF!</definedName>
    <definedName name="ab">#REF!</definedName>
    <definedName name="ABC" localSheetId="6">#REF!</definedName>
    <definedName name="ABC" localSheetId="8">#REF!</definedName>
    <definedName name="ABC" localSheetId="9">#REF!</definedName>
    <definedName name="ABC" localSheetId="18">#REF!</definedName>
    <definedName name="ABC">#REF!</definedName>
    <definedName name="abcd" localSheetId="6">#REF!</definedName>
    <definedName name="abcd" localSheetId="8">#REF!</definedName>
    <definedName name="abcd" localSheetId="9">#REF!</definedName>
    <definedName name="abcd" localSheetId="18">#REF!</definedName>
    <definedName name="abcd">#REF!</definedName>
    <definedName name="abcdesff" localSheetId="6">#REF!</definedName>
    <definedName name="abcdesff" localSheetId="8">#REF!</definedName>
    <definedName name="abcdesff" localSheetId="9">#REF!</definedName>
    <definedName name="abcdesff">#REF!</definedName>
    <definedName name="ABRIL" localSheetId="16">[5]TASAS!#REF!</definedName>
    <definedName name="ABRIL" localSheetId="6">[5]TASAS!#REF!</definedName>
    <definedName name="ABRIL" localSheetId="8">[5]TASAS!#REF!</definedName>
    <definedName name="ABRIL" localSheetId="9">[5]TASAS!#REF!</definedName>
    <definedName name="ABRIL" localSheetId="3">[5]TASAS!#REF!</definedName>
    <definedName name="ABRIL" localSheetId="4">[5]TASAS!#REF!</definedName>
    <definedName name="ABRIL">[5]TASAS!#REF!</definedName>
    <definedName name="Accesorios" localSheetId="6">#REF!</definedName>
    <definedName name="Accesorios" localSheetId="8">#REF!</definedName>
    <definedName name="Accesorios" localSheetId="9">#REF!</definedName>
    <definedName name="Accesorios" localSheetId="18">#REF!</definedName>
    <definedName name="Accesorios">#REF!</definedName>
    <definedName name="AccessDatabase" hidden="1">"C:\C-314\VOLUMENES\volfin4.mdb"</definedName>
    <definedName name="Acero3oct" localSheetId="6">#REF!</definedName>
    <definedName name="Acero3oct" localSheetId="8">#REF!</definedName>
    <definedName name="Acero3oct" localSheetId="9">#REF!</definedName>
    <definedName name="Acero3oct" localSheetId="18">#REF!</definedName>
    <definedName name="Acero3oct">#REF!</definedName>
    <definedName name="AceroMedia" localSheetId="6">#REF!</definedName>
    <definedName name="AceroMedia" localSheetId="8">#REF!</definedName>
    <definedName name="AceroMedia" localSheetId="9">#REF!</definedName>
    <definedName name="AceroMedia" localSheetId="18">#REF!</definedName>
    <definedName name="AceroMedia">#REF!</definedName>
    <definedName name="AceroUnCuarto" localSheetId="6">#REF!</definedName>
    <definedName name="AceroUnCuarto" localSheetId="8">#REF!</definedName>
    <definedName name="AceroUnCuarto" localSheetId="9">#REF!</definedName>
    <definedName name="AceroUnCuarto" localSheetId="18">#REF!</definedName>
    <definedName name="AceroUnCuarto">#REF!</definedName>
    <definedName name="Acometida_central" localSheetId="6">#REF!</definedName>
    <definedName name="Acometida_central" localSheetId="8">#REF!</definedName>
    <definedName name="Acometida_central" localSheetId="9">#REF!</definedName>
    <definedName name="Acometida_central">#REF!</definedName>
    <definedName name="Acometida_Monofasica" localSheetId="6">#REF!</definedName>
    <definedName name="Acometida_Monofasica" localSheetId="8">#REF!</definedName>
    <definedName name="Acometida_Monofasica" localSheetId="9">#REF!</definedName>
    <definedName name="Acometida_Monofasica">#REF!</definedName>
    <definedName name="ACwvu.STANDARD." localSheetId="6">#REF!</definedName>
    <definedName name="ACwvu.STANDARD." localSheetId="8">#REF!</definedName>
    <definedName name="ACwvu.STANDARD." localSheetId="9">#REF!</definedName>
    <definedName name="ACwvu.STANDARD.">#REF!</definedName>
    <definedName name="Adaptador" localSheetId="6">#REF!</definedName>
    <definedName name="Adaptador" localSheetId="8">#REF!</definedName>
    <definedName name="Adaptador" localSheetId="9">#REF!</definedName>
    <definedName name="Adaptador">#REF!</definedName>
    <definedName name="ADFE" localSheetId="16">AI!ERR</definedName>
    <definedName name="ADFE" localSheetId="13">[0]!ERR</definedName>
    <definedName name="ADFE" localSheetId="3">'CRONOGRAMA DE OBRA'!ERR</definedName>
    <definedName name="ADFE" localSheetId="4">'FLUJO DE OBRA'!ERR</definedName>
    <definedName name="ADFE" localSheetId="18">FM!ERR</definedName>
    <definedName name="ADFE" localSheetId="17">'FP Personal General'!ERR</definedName>
    <definedName name="ADFE">[0]!ERR</definedName>
    <definedName name="ADFGSDB" localSheetId="16" hidden="1">{"via1",#N/A,TRUE,"general";"via2",#N/A,TRUE,"general";"via3",#N/A,TRUE,"general"}</definedName>
    <definedName name="ADFGSDB" localSheetId="14" hidden="1">{"via1",#N/A,TRUE,"general";"via2",#N/A,TRUE,"general";"via3",#N/A,TRUE,"general"}</definedName>
    <definedName name="ADFGSDB" localSheetId="3" hidden="1">{"via1",#N/A,TRUE,"general";"via2",#N/A,TRUE,"general";"via3",#N/A,TRUE,"general"}</definedName>
    <definedName name="ADFGSDB" localSheetId="4" hidden="1">{"via1",#N/A,TRUE,"general";"via2",#N/A,TRUE,"general";"via3",#N/A,TRUE,"general"}</definedName>
    <definedName name="ADFGSDB" localSheetId="18" hidden="1">{"via1",#N/A,TRUE,"general";"via2",#N/A,TRUE,"general";"via3",#N/A,TRUE,"general"}</definedName>
    <definedName name="ADFGSDB" localSheetId="17" hidden="1">{"via1",#N/A,TRUE,"general";"via2",#N/A,TRUE,"general";"via3",#N/A,TRUE,"general"}</definedName>
    <definedName name="ADFGSDB" localSheetId="15" hidden="1">{"via1",#N/A,TRUE,"general";"via2",#N/A,TRUE,"general";"via3",#N/A,TRUE,"general"}</definedName>
    <definedName name="ADFGSDB" hidden="1">{"via1",#N/A,TRUE,"general";"via2",#N/A,TRUE,"general";"via3",#N/A,TRUE,"general"}</definedName>
    <definedName name="ADSAD" localSheetId="16" hidden="1">{"TAB1",#N/A,TRUE,"GENERAL";"TAB2",#N/A,TRUE,"GENERAL";"TAB3",#N/A,TRUE,"GENERAL";"TAB4",#N/A,TRUE,"GENERAL";"TAB5",#N/A,TRUE,"GENERAL"}</definedName>
    <definedName name="ADSAD" localSheetId="14" hidden="1">{"TAB1",#N/A,TRUE,"GENERAL";"TAB2",#N/A,TRUE,"GENERAL";"TAB3",#N/A,TRUE,"GENERAL";"TAB4",#N/A,TRUE,"GENERAL";"TAB5",#N/A,TRUE,"GENERAL"}</definedName>
    <definedName name="ADSAD" localSheetId="3" hidden="1">{"TAB1",#N/A,TRUE,"GENERAL";"TAB2",#N/A,TRUE,"GENERAL";"TAB3",#N/A,TRUE,"GENERAL";"TAB4",#N/A,TRUE,"GENERAL";"TAB5",#N/A,TRUE,"GENERAL"}</definedName>
    <definedName name="ADSAD" localSheetId="4" hidden="1">{"TAB1",#N/A,TRUE,"GENERAL";"TAB2",#N/A,TRUE,"GENERAL";"TAB3",#N/A,TRUE,"GENERAL";"TAB4",#N/A,TRUE,"GENERAL";"TAB5",#N/A,TRUE,"GENERAL"}</definedName>
    <definedName name="ADSAD" localSheetId="18" hidden="1">{"TAB1",#N/A,TRUE,"GENERAL";"TAB2",#N/A,TRUE,"GENERAL";"TAB3",#N/A,TRUE,"GENERAL";"TAB4",#N/A,TRUE,"GENERAL";"TAB5",#N/A,TRUE,"GENERAL"}</definedName>
    <definedName name="ADSAD" localSheetId="17" hidden="1">{"TAB1",#N/A,TRUE,"GENERAL";"TAB2",#N/A,TRUE,"GENERAL";"TAB3",#N/A,TRUE,"GENERAL";"TAB4",#N/A,TRUE,"GENERAL";"TAB5",#N/A,TRUE,"GENERAL"}</definedName>
    <definedName name="ADSAD" localSheetId="15" hidden="1">{"TAB1",#N/A,TRUE,"GENERAL";"TAB2",#N/A,TRUE,"GENERAL";"TAB3",#N/A,TRUE,"GENERAL";"TAB4",#N/A,TRUE,"GENERAL";"TAB5",#N/A,TRUE,"GENERAL"}</definedName>
    <definedName name="ADSAD" hidden="1">{"TAB1",#N/A,TRUE,"GENERAL";"TAB2",#N/A,TRUE,"GENERAL";"TAB3",#N/A,TRUE,"GENERAL";"TAB4",#N/A,TRUE,"GENERAL";"TAB5",#N/A,TRUE,"GENERAL"}</definedName>
    <definedName name="AE" localSheetId="16">#REF!</definedName>
    <definedName name="AE" localSheetId="6">#REF!</definedName>
    <definedName name="AE" localSheetId="8">#REF!</definedName>
    <definedName name="AE" localSheetId="9">#REF!</definedName>
    <definedName name="AE" localSheetId="3">#REF!</definedName>
    <definedName name="AE" localSheetId="4">#REF!</definedName>
    <definedName name="AE">#REF!</definedName>
    <definedName name="aefa" localSheetId="16" hidden="1">{"via1",#N/A,TRUE,"general";"via2",#N/A,TRUE,"general";"via3",#N/A,TRUE,"general"}</definedName>
    <definedName name="aefa" localSheetId="14" hidden="1">{"via1",#N/A,TRUE,"general";"via2",#N/A,TRUE,"general";"via3",#N/A,TRUE,"general"}</definedName>
    <definedName name="aefa" localSheetId="3" hidden="1">{"via1",#N/A,TRUE,"general";"via2",#N/A,TRUE,"general";"via3",#N/A,TRUE,"general"}</definedName>
    <definedName name="aefa" localSheetId="4" hidden="1">{"via1",#N/A,TRUE,"general";"via2",#N/A,TRUE,"general";"via3",#N/A,TRUE,"general"}</definedName>
    <definedName name="aefa" localSheetId="18" hidden="1">{"via1",#N/A,TRUE,"general";"via2",#N/A,TRUE,"general";"via3",#N/A,TRUE,"general"}</definedName>
    <definedName name="aefa" localSheetId="17" hidden="1">{"via1",#N/A,TRUE,"general";"via2",#N/A,TRUE,"general";"via3",#N/A,TRUE,"general"}</definedName>
    <definedName name="aefa" localSheetId="15" hidden="1">{"via1",#N/A,TRUE,"general";"via2",#N/A,TRUE,"general";"via3",#N/A,TRUE,"general"}</definedName>
    <definedName name="aefa" hidden="1">{"via1",#N/A,TRUE,"general";"via2",#N/A,TRUE,"general";"via3",#N/A,TRUE,"general"}</definedName>
    <definedName name="AER" localSheetId="16">AI!ERR</definedName>
    <definedName name="AER" localSheetId="13">[0]!ERR</definedName>
    <definedName name="AER" localSheetId="3">'CRONOGRAMA DE OBRA'!ERR</definedName>
    <definedName name="AER" localSheetId="4">'FLUJO DE OBRA'!ERR</definedName>
    <definedName name="AER" localSheetId="18">FM!ERR</definedName>
    <definedName name="AER" localSheetId="17">'FP Personal General'!ERR</definedName>
    <definedName name="AER">[0]!ERR</definedName>
    <definedName name="aes" localSheetId="6">#REF!</definedName>
    <definedName name="aes" localSheetId="8">#REF!</definedName>
    <definedName name="aes" localSheetId="9">#REF!</definedName>
    <definedName name="aes" localSheetId="18">#REF!</definedName>
    <definedName name="aes" localSheetId="17">#REF!</definedName>
    <definedName name="aes">#REF!</definedName>
    <definedName name="AFac.p" localSheetId="6">#REF!</definedName>
    <definedName name="AFac.p" localSheetId="8">#REF!</definedName>
    <definedName name="AFac.p" localSheetId="9">#REF!</definedName>
    <definedName name="AFac.p" localSheetId="17">#REF!</definedName>
    <definedName name="AFac.p">#REF!</definedName>
    <definedName name="afdsw" localSheetId="16" hidden="1">{"TAB1",#N/A,TRUE,"GENERAL";"TAB2",#N/A,TRUE,"GENERAL";"TAB3",#N/A,TRUE,"GENERAL";"TAB4",#N/A,TRUE,"GENERAL";"TAB5",#N/A,TRUE,"GENERAL"}</definedName>
    <definedName name="afdsw" localSheetId="14" hidden="1">{"TAB1",#N/A,TRUE,"GENERAL";"TAB2",#N/A,TRUE,"GENERAL";"TAB3",#N/A,TRUE,"GENERAL";"TAB4",#N/A,TRUE,"GENERAL";"TAB5",#N/A,TRUE,"GENERAL"}</definedName>
    <definedName name="afdsw" localSheetId="3" hidden="1">{"TAB1",#N/A,TRUE,"GENERAL";"TAB2",#N/A,TRUE,"GENERAL";"TAB3",#N/A,TRUE,"GENERAL";"TAB4",#N/A,TRUE,"GENERAL";"TAB5",#N/A,TRUE,"GENERAL"}</definedName>
    <definedName name="afdsw" localSheetId="4" hidden="1">{"TAB1",#N/A,TRUE,"GENERAL";"TAB2",#N/A,TRUE,"GENERAL";"TAB3",#N/A,TRUE,"GENERAL";"TAB4",#N/A,TRUE,"GENERAL";"TAB5",#N/A,TRUE,"GENERAL"}</definedName>
    <definedName name="afdsw" localSheetId="18" hidden="1">{"TAB1",#N/A,TRUE,"GENERAL";"TAB2",#N/A,TRUE,"GENERAL";"TAB3",#N/A,TRUE,"GENERAL";"TAB4",#N/A,TRUE,"GENERAL";"TAB5",#N/A,TRUE,"GENERAL"}</definedName>
    <definedName name="afdsw" localSheetId="17" hidden="1">{"TAB1",#N/A,TRUE,"GENERAL";"TAB2",#N/A,TRUE,"GENERAL";"TAB3",#N/A,TRUE,"GENERAL";"TAB4",#N/A,TRUE,"GENERAL";"TAB5",#N/A,TRUE,"GENERAL"}</definedName>
    <definedName name="afdsw" localSheetId="15" hidden="1">{"TAB1",#N/A,TRUE,"GENERAL";"TAB2",#N/A,TRUE,"GENERAL";"TAB3",#N/A,TRUE,"GENERAL";"TAB4",#N/A,TRUE,"GENERAL";"TAB5",#N/A,TRUE,"GENERAL"}</definedName>
    <definedName name="afdsw" hidden="1">{"TAB1",#N/A,TRUE,"GENERAL";"TAB2",#N/A,TRUE,"GENERAL";"TAB3",#N/A,TRUE,"GENERAL";"TAB4",#N/A,TRUE,"GENERAL";"TAB5",#N/A,TRUE,"GENERAL"}</definedName>
    <definedName name="AFIRMADO02" localSheetId="6">#REF!</definedName>
    <definedName name="AFIRMADO02" localSheetId="8">#REF!</definedName>
    <definedName name="AFIRMADO02" localSheetId="9">#REF!</definedName>
    <definedName name="AFIRMADO02" localSheetId="18">#REF!</definedName>
    <definedName name="AFIRMADO02">#REF!</definedName>
    <definedName name="agdsgg" localSheetId="16" hidden="1">{"via1",#N/A,TRUE,"general";"via2",#N/A,TRUE,"general";"via3",#N/A,TRUE,"general"}</definedName>
    <definedName name="agdsgg" localSheetId="14" hidden="1">{"via1",#N/A,TRUE,"general";"via2",#N/A,TRUE,"general";"via3",#N/A,TRUE,"general"}</definedName>
    <definedName name="agdsgg" localSheetId="3" hidden="1">{"via1",#N/A,TRUE,"general";"via2",#N/A,TRUE,"general";"via3",#N/A,TRUE,"general"}</definedName>
    <definedName name="agdsgg" localSheetId="4" hidden="1">{"via1",#N/A,TRUE,"general";"via2",#N/A,TRUE,"general";"via3",#N/A,TRUE,"general"}</definedName>
    <definedName name="agdsgg" localSheetId="18" hidden="1">{"via1",#N/A,TRUE,"general";"via2",#N/A,TRUE,"general";"via3",#N/A,TRUE,"general"}</definedName>
    <definedName name="agdsgg" localSheetId="17" hidden="1">{"via1",#N/A,TRUE,"general";"via2",#N/A,TRUE,"general";"via3",#N/A,TRUE,"general"}</definedName>
    <definedName name="agdsgg" localSheetId="15" hidden="1">{"via1",#N/A,TRUE,"general";"via2",#N/A,TRUE,"general";"via3",#N/A,TRUE,"general"}</definedName>
    <definedName name="agdsgg" hidden="1">{"via1",#N/A,TRUE,"general";"via2",#N/A,TRUE,"general";"via3",#N/A,TRUE,"general"}</definedName>
    <definedName name="AGOSTO" localSheetId="16">[5]TASAS!#REF!</definedName>
    <definedName name="AGOSTO" localSheetId="6">[5]TASAS!#REF!</definedName>
    <definedName name="AGOSTO" localSheetId="8">[5]TASAS!#REF!</definedName>
    <definedName name="AGOSTO" localSheetId="9">[5]TASAS!#REF!</definedName>
    <definedName name="AGOSTO" localSheetId="3">[5]TASAS!#REF!</definedName>
    <definedName name="AGOSTO" localSheetId="4">[5]TASAS!#REF!</definedName>
    <definedName name="AGOSTO">[5]TASAS!#REF!</definedName>
    <definedName name="Agua" localSheetId="6">#REF!</definedName>
    <definedName name="Agua" localSheetId="8">#REF!</definedName>
    <definedName name="Agua" localSheetId="9">#REF!</definedName>
    <definedName name="Agua" localSheetId="18">#REF!</definedName>
    <definedName name="Agua">#REF!</definedName>
    <definedName name="ahora" localSheetId="6">#REF!</definedName>
    <definedName name="ahora" localSheetId="8">#REF!</definedName>
    <definedName name="ahora" localSheetId="9">#REF!</definedName>
    <definedName name="ahora" localSheetId="18">#REF!</definedName>
    <definedName name="ahora">#REF!</definedName>
    <definedName name="AIU" localSheetId="6">#REF!</definedName>
    <definedName name="AIU" localSheetId="8">#REF!</definedName>
    <definedName name="AIU" localSheetId="9">#REF!</definedName>
    <definedName name="AIU" localSheetId="18">#REF!</definedName>
    <definedName name="AIU">#REF!</definedName>
    <definedName name="AjustDelAIU" localSheetId="6">#REF!</definedName>
    <definedName name="AjustDelAIU" localSheetId="8">#REF!</definedName>
    <definedName name="AjustDelAIU" localSheetId="9">#REF!</definedName>
    <definedName name="AjustDelAIU">#REF!</definedName>
    <definedName name="AlambreNo.12" localSheetId="6">#REF!</definedName>
    <definedName name="AlambreNo.12" localSheetId="8">#REF!</definedName>
    <definedName name="AlambreNo.12" localSheetId="9">#REF!</definedName>
    <definedName name="AlambreNo.12">#REF!</definedName>
    <definedName name="amor" localSheetId="6">#REF!</definedName>
    <definedName name="amor" localSheetId="8">#REF!</definedName>
    <definedName name="amor" localSheetId="9">#REF!</definedName>
    <definedName name="amor">#REF!</definedName>
    <definedName name="AMTMAC" localSheetId="6">#REF!</definedName>
    <definedName name="AMTMAC" localSheetId="8">#REF!</definedName>
    <definedName name="AMTMAC" localSheetId="9">#REF!</definedName>
    <definedName name="AMTMAC">#REF!</definedName>
    <definedName name="anscount" hidden="1">1</definedName>
    <definedName name="ANTICIPO" localSheetId="16">AI!ERR</definedName>
    <definedName name="ANTICIPO" localSheetId="13">[0]!ERR</definedName>
    <definedName name="ANTICIPO" localSheetId="3">'CRONOGRAMA DE OBRA'!ERR</definedName>
    <definedName name="ANTICIPO" localSheetId="4">'FLUJO DE OBRA'!ERR</definedName>
    <definedName name="ANTICIPO" localSheetId="18">FM!ERR</definedName>
    <definedName name="ANTICIPO" localSheetId="17">'FP Personal General'!ERR</definedName>
    <definedName name="ANTICIPO">[0]!ERR</definedName>
    <definedName name="Años_préstamo" localSheetId="6">#REF!</definedName>
    <definedName name="Años_préstamo" localSheetId="8">#REF!</definedName>
    <definedName name="Años_préstamo" localSheetId="9">#REF!</definedName>
    <definedName name="Años_préstamo" localSheetId="18">#REF!</definedName>
    <definedName name="Años_préstamo">#REF!</definedName>
    <definedName name="AÑOS_PRESTMO" localSheetId="6">#REF!</definedName>
    <definedName name="AÑOS_PRESTMO" localSheetId="8">#REF!</definedName>
    <definedName name="AÑOS_PRESTMO" localSheetId="9">#REF!</definedName>
    <definedName name="AÑOS_PRESTMO" localSheetId="18">#REF!</definedName>
    <definedName name="AÑOS_PRESTMO">#REF!</definedName>
    <definedName name="APac.c2002" localSheetId="6">#REF!</definedName>
    <definedName name="APac.c2002" localSheetId="8">#REF!</definedName>
    <definedName name="APac.c2002" localSheetId="9">#REF!</definedName>
    <definedName name="APac.c2002" localSheetId="17">#REF!</definedName>
    <definedName name="APac.c2002">#REF!</definedName>
    <definedName name="APac.c2003" localSheetId="6">#REF!</definedName>
    <definedName name="APac.c2003" localSheetId="8">#REF!</definedName>
    <definedName name="APac.c2003" localSheetId="9">#REF!</definedName>
    <definedName name="APac.c2003" localSheetId="17">#REF!</definedName>
    <definedName name="APac.c2003">#REF!</definedName>
    <definedName name="APac.p" localSheetId="6">#REF!</definedName>
    <definedName name="APac.p" localSheetId="8">#REF!</definedName>
    <definedName name="APac.p" localSheetId="9">#REF!</definedName>
    <definedName name="APac.p" localSheetId="17">#REF!</definedName>
    <definedName name="APac.p">#REF!</definedName>
    <definedName name="apantallamiento" localSheetId="6">#REF!</definedName>
    <definedName name="apantallamiento" localSheetId="8">#REF!</definedName>
    <definedName name="apantallamiento" localSheetId="9">#REF!</definedName>
    <definedName name="apantallamiento">#REF!</definedName>
    <definedName name="AparatoSanitario" localSheetId="6">#REF!</definedName>
    <definedName name="AparatoSanitario" localSheetId="8">#REF!</definedName>
    <definedName name="AparatoSanitario" localSheetId="9">#REF!</definedName>
    <definedName name="AparatoSanitario">#REF!</definedName>
    <definedName name="aq" localSheetId="16">AI!ERR</definedName>
    <definedName name="aq" localSheetId="13">[0]!ERR</definedName>
    <definedName name="aq" localSheetId="3">'CRONOGRAMA DE OBRA'!ERR</definedName>
    <definedName name="aq" localSheetId="4">'FLUJO DE OBRA'!ERR</definedName>
    <definedName name="aq" localSheetId="18">FM!ERR</definedName>
    <definedName name="aq" localSheetId="17">'FP Personal General'!ERR</definedName>
    <definedName name="aq">[0]!ERR</definedName>
    <definedName name="aqaq" localSheetId="16" hidden="1">{"TAB1",#N/A,TRUE,"GENERAL";"TAB2",#N/A,TRUE,"GENERAL";"TAB3",#N/A,TRUE,"GENERAL";"TAB4",#N/A,TRUE,"GENERAL";"TAB5",#N/A,TRUE,"GENERAL"}</definedName>
    <definedName name="aqaq" localSheetId="14" hidden="1">{"TAB1",#N/A,TRUE,"GENERAL";"TAB2",#N/A,TRUE,"GENERAL";"TAB3",#N/A,TRUE,"GENERAL";"TAB4",#N/A,TRUE,"GENERAL";"TAB5",#N/A,TRUE,"GENERAL"}</definedName>
    <definedName name="aqaq" localSheetId="3" hidden="1">{"TAB1",#N/A,TRUE,"GENERAL";"TAB2",#N/A,TRUE,"GENERAL";"TAB3",#N/A,TRUE,"GENERAL";"TAB4",#N/A,TRUE,"GENERAL";"TAB5",#N/A,TRUE,"GENERAL"}</definedName>
    <definedName name="aqaq" localSheetId="4" hidden="1">{"TAB1",#N/A,TRUE,"GENERAL";"TAB2",#N/A,TRUE,"GENERAL";"TAB3",#N/A,TRUE,"GENERAL";"TAB4",#N/A,TRUE,"GENERAL";"TAB5",#N/A,TRUE,"GENERAL"}</definedName>
    <definedName name="aqaq" localSheetId="18" hidden="1">{"TAB1",#N/A,TRUE,"GENERAL";"TAB2",#N/A,TRUE,"GENERAL";"TAB3",#N/A,TRUE,"GENERAL";"TAB4",#N/A,TRUE,"GENERAL";"TAB5",#N/A,TRUE,"GENERAL"}</definedName>
    <definedName name="aqaq" localSheetId="17" hidden="1">{"TAB1",#N/A,TRUE,"GENERAL";"TAB2",#N/A,TRUE,"GENERAL";"TAB3",#N/A,TRUE,"GENERAL";"TAB4",#N/A,TRUE,"GENERAL";"TAB5",#N/A,TRUE,"GENERAL"}</definedName>
    <definedName name="aqaq" localSheetId="15" hidden="1">{"TAB1",#N/A,TRUE,"GENERAL";"TAB2",#N/A,TRUE,"GENERAL";"TAB3",#N/A,TRUE,"GENERAL";"TAB4",#N/A,TRUE,"GENERAL";"TAB5",#N/A,TRUE,"GENERAL"}</definedName>
    <definedName name="aqaq" hidden="1">{"TAB1",#N/A,TRUE,"GENERAL";"TAB2",#N/A,TRUE,"GENERAL";"TAB3",#N/A,TRUE,"GENERAL";"TAB4",#N/A,TRUE,"GENERAL";"TAB5",#N/A,TRUE,"GENERAL"}</definedName>
    <definedName name="Area" localSheetId="6">#REF!</definedName>
    <definedName name="Area" localSheetId="8">#REF!</definedName>
    <definedName name="Area" localSheetId="9">#REF!</definedName>
    <definedName name="Area" localSheetId="18">#REF!</definedName>
    <definedName name="Area">#REF!</definedName>
    <definedName name="_xlnm.Extract" localSheetId="16">#REF!</definedName>
    <definedName name="_xlnm.Extract" localSheetId="6">#REF!</definedName>
    <definedName name="_xlnm.Extract" localSheetId="8">#REF!</definedName>
    <definedName name="_xlnm.Extract" localSheetId="9">#REF!</definedName>
    <definedName name="_xlnm.Extract" localSheetId="3">#REF!</definedName>
    <definedName name="_xlnm.Extract" localSheetId="4">#REF!</definedName>
    <definedName name="_xlnm.Extract">#REF!</definedName>
    <definedName name="_xlnm.Print_Area" localSheetId="16">AI!$B$2:$G$35</definedName>
    <definedName name="_xlnm.Print_Area" localSheetId="13">'APU - RED INTERNA'!$B$2:$J$56</definedName>
    <definedName name="_xlnm.Print_Area" localSheetId="10">'APU 10'!$B$2:$J$50</definedName>
    <definedName name="_xlnm.Print_Area" localSheetId="11">'APU 11'!$B$2:$J$55</definedName>
    <definedName name="_xlnm.Print_Area" localSheetId="12">'APU 12'!$B$2:$J$46</definedName>
    <definedName name="_xlnm.Print_Area" localSheetId="5">'APU 5'!$B$2:$J$48</definedName>
    <definedName name="_xlnm.Print_Area" localSheetId="6">'APU 6'!$B$2:$J$48</definedName>
    <definedName name="_xlnm.Print_Area" localSheetId="7">'APU 7'!$B$2:$J$52</definedName>
    <definedName name="_xlnm.Print_Area" localSheetId="8">'APU 8'!$B$2:$J$52</definedName>
    <definedName name="_xlnm.Print_Area" localSheetId="9">'APU 9'!$B$2:$J$52</definedName>
    <definedName name="_xlnm.Print_Area" localSheetId="14">'Cargos x Mercado'!$B$2:$H$21</definedName>
    <definedName name="_xlnm.Print_Area" localSheetId="2">'CONEXIONES E INTERNAS'!$B$2:$J$36</definedName>
    <definedName name="_xlnm.Print_Area" localSheetId="3">'CRONOGRAMA DE OBRA'!$A$1:$S$64</definedName>
    <definedName name="_xlnm.Print_Area" localSheetId="4">'FLUJO DE OBRA'!$A$1:$V$64</definedName>
    <definedName name="_xlnm.Print_Area" localSheetId="18">FM!$A$1:$G$40</definedName>
    <definedName name="_xlnm.Print_Area" localSheetId="0">'MATRIZ DE COFINANCIACIÓN'!$B$2:$H$41</definedName>
    <definedName name="_xlnm.Print_Area" localSheetId="19">'UC CREG'!$B$2:$G$51</definedName>
    <definedName name="_xlnm.Print_Area" localSheetId="15">'Valor Cargo e Interna'!$B$1:$H$46</definedName>
    <definedName name="_xlnm.Print_Area">#NAME?</definedName>
    <definedName name="as" localSheetId="6">#REF!</definedName>
    <definedName name="as" localSheetId="8">#REF!</definedName>
    <definedName name="as" localSheetId="9">#REF!</definedName>
    <definedName name="as" localSheetId="18">#REF!</definedName>
    <definedName name="as">#REF!</definedName>
    <definedName name="ASD" localSheetId="16" hidden="1">{"via1",#N/A,TRUE,"general";"via2",#N/A,TRUE,"general";"via3",#N/A,TRUE,"general"}</definedName>
    <definedName name="ASD" localSheetId="14" hidden="1">{"via1",#N/A,TRUE,"general";"via2",#N/A,TRUE,"general";"via3",#N/A,TRUE,"general"}</definedName>
    <definedName name="ASD" localSheetId="3" hidden="1">{"via1",#N/A,TRUE,"general";"via2",#N/A,TRUE,"general";"via3",#N/A,TRUE,"general"}</definedName>
    <definedName name="ASD" localSheetId="4" hidden="1">{"via1",#N/A,TRUE,"general";"via2",#N/A,TRUE,"general";"via3",#N/A,TRUE,"general"}</definedName>
    <definedName name="ASD" localSheetId="18" hidden="1">{"via1",#N/A,TRUE,"general";"via2",#N/A,TRUE,"general";"via3",#N/A,TRUE,"general"}</definedName>
    <definedName name="ASD" localSheetId="17" hidden="1">{"via1",#N/A,TRUE,"general";"via2",#N/A,TRUE,"general";"via3",#N/A,TRUE,"general"}</definedName>
    <definedName name="ASD" localSheetId="15" hidden="1">{"via1",#N/A,TRUE,"general";"via2",#N/A,TRUE,"general";"via3",#N/A,TRUE,"general"}</definedName>
    <definedName name="ASD" hidden="1">{"via1",#N/A,TRUE,"general";"via2",#N/A,TRUE,"general";"via3",#N/A,TRUE,"general"}</definedName>
    <definedName name="ASDA" localSheetId="16" hidden="1">{"via1",#N/A,TRUE,"general";"via2",#N/A,TRUE,"general";"via3",#N/A,TRUE,"general"}</definedName>
    <definedName name="ASDA" localSheetId="14" hidden="1">{"via1",#N/A,TRUE,"general";"via2",#N/A,TRUE,"general";"via3",#N/A,TRUE,"general"}</definedName>
    <definedName name="ASDA" localSheetId="3" hidden="1">{"via1",#N/A,TRUE,"general";"via2",#N/A,TRUE,"general";"via3",#N/A,TRUE,"general"}</definedName>
    <definedName name="ASDA" localSheetId="4" hidden="1">{"via1",#N/A,TRUE,"general";"via2",#N/A,TRUE,"general";"via3",#N/A,TRUE,"general"}</definedName>
    <definedName name="ASDA" localSheetId="18" hidden="1">{"via1",#N/A,TRUE,"general";"via2",#N/A,TRUE,"general";"via3",#N/A,TRUE,"general"}</definedName>
    <definedName name="ASDA" localSheetId="17" hidden="1">{"via1",#N/A,TRUE,"general";"via2",#N/A,TRUE,"general";"via3",#N/A,TRUE,"general"}</definedName>
    <definedName name="ASDA" localSheetId="15" hidden="1">{"via1",#N/A,TRUE,"general";"via2",#N/A,TRUE,"general";"via3",#N/A,TRUE,"general"}</definedName>
    <definedName name="ASDA" hidden="1">{"via1",#N/A,TRUE,"general";"via2",#N/A,TRUE,"general";"via3",#N/A,TRUE,"general"}</definedName>
    <definedName name="asdasd" localSheetId="16" hidden="1">{"TAB1",#N/A,TRUE,"GENERAL";"TAB2",#N/A,TRUE,"GENERAL";"TAB3",#N/A,TRUE,"GENERAL";"TAB4",#N/A,TRUE,"GENERAL";"TAB5",#N/A,TRUE,"GENERAL"}</definedName>
    <definedName name="asdasd" localSheetId="14" hidden="1">{"TAB1",#N/A,TRUE,"GENERAL";"TAB2",#N/A,TRUE,"GENERAL";"TAB3",#N/A,TRUE,"GENERAL";"TAB4",#N/A,TRUE,"GENERAL";"TAB5",#N/A,TRUE,"GENERAL"}</definedName>
    <definedName name="asdasd" localSheetId="3" hidden="1">{"TAB1",#N/A,TRUE,"GENERAL";"TAB2",#N/A,TRUE,"GENERAL";"TAB3",#N/A,TRUE,"GENERAL";"TAB4",#N/A,TRUE,"GENERAL";"TAB5",#N/A,TRUE,"GENERAL"}</definedName>
    <definedName name="asdasd" localSheetId="4" hidden="1">{"TAB1",#N/A,TRUE,"GENERAL";"TAB2",#N/A,TRUE,"GENERAL";"TAB3",#N/A,TRUE,"GENERAL";"TAB4",#N/A,TRUE,"GENERAL";"TAB5",#N/A,TRUE,"GENERAL"}</definedName>
    <definedName name="asdasd" localSheetId="18" hidden="1">{"TAB1",#N/A,TRUE,"GENERAL";"TAB2",#N/A,TRUE,"GENERAL";"TAB3",#N/A,TRUE,"GENERAL";"TAB4",#N/A,TRUE,"GENERAL";"TAB5",#N/A,TRUE,"GENERAL"}</definedName>
    <definedName name="asdasd" localSheetId="17" hidden="1">{"TAB1",#N/A,TRUE,"GENERAL";"TAB2",#N/A,TRUE,"GENERAL";"TAB3",#N/A,TRUE,"GENERAL";"TAB4",#N/A,TRUE,"GENERAL";"TAB5",#N/A,TRUE,"GENERAL"}</definedName>
    <definedName name="asdasd" localSheetId="15" hidden="1">{"TAB1",#N/A,TRUE,"GENERAL";"TAB2",#N/A,TRUE,"GENERAL";"TAB3",#N/A,TRUE,"GENERAL";"TAB4",#N/A,TRUE,"GENERAL";"TAB5",#N/A,TRUE,"GENERAL"}</definedName>
    <definedName name="asdasd" hidden="1">{"TAB1",#N/A,TRUE,"GENERAL";"TAB2",#N/A,TRUE,"GENERAL";"TAB3",#N/A,TRUE,"GENERAL";"TAB4",#N/A,TRUE,"GENERAL";"TAB5",#N/A,TRUE,"GENERAL"}</definedName>
    <definedName name="asdf" localSheetId="16" hidden="1">{"via1",#N/A,TRUE,"general";"via2",#N/A,TRUE,"general";"via3",#N/A,TRUE,"general"}</definedName>
    <definedName name="asdf" localSheetId="14" hidden="1">{"via1",#N/A,TRUE,"general";"via2",#N/A,TRUE,"general";"via3",#N/A,TRUE,"general"}</definedName>
    <definedName name="asdf" localSheetId="3" hidden="1">{"via1",#N/A,TRUE,"general";"via2",#N/A,TRUE,"general";"via3",#N/A,TRUE,"general"}</definedName>
    <definedName name="asdf" localSheetId="4" hidden="1">{"via1",#N/A,TRUE,"general";"via2",#N/A,TRUE,"general";"via3",#N/A,TRUE,"general"}</definedName>
    <definedName name="asdf" localSheetId="18" hidden="1">{"via1",#N/A,TRUE,"general";"via2",#N/A,TRUE,"general";"via3",#N/A,TRUE,"general"}</definedName>
    <definedName name="asdf" localSheetId="17" hidden="1">{"via1",#N/A,TRUE,"general";"via2",#N/A,TRUE,"general";"via3",#N/A,TRUE,"general"}</definedName>
    <definedName name="asdf" localSheetId="15" hidden="1">{"via1",#N/A,TRUE,"general";"via2",#N/A,TRUE,"general";"via3",#N/A,TRUE,"general"}</definedName>
    <definedName name="asdf" hidden="1">{"via1",#N/A,TRUE,"general";"via2",#N/A,TRUE,"general";"via3",#N/A,TRUE,"general"}</definedName>
    <definedName name="asdfa" localSheetId="16" hidden="1">{"via1",#N/A,TRUE,"general";"via2",#N/A,TRUE,"general";"via3",#N/A,TRUE,"general"}</definedName>
    <definedName name="asdfa" localSheetId="14" hidden="1">{"via1",#N/A,TRUE,"general";"via2",#N/A,TRUE,"general";"via3",#N/A,TRUE,"general"}</definedName>
    <definedName name="asdfa" localSheetId="3" hidden="1">{"via1",#N/A,TRUE,"general";"via2",#N/A,TRUE,"general";"via3",#N/A,TRUE,"general"}</definedName>
    <definedName name="asdfa" localSheetId="4" hidden="1">{"via1",#N/A,TRUE,"general";"via2",#N/A,TRUE,"general";"via3",#N/A,TRUE,"general"}</definedName>
    <definedName name="asdfa" localSheetId="18" hidden="1">{"via1",#N/A,TRUE,"general";"via2",#N/A,TRUE,"general";"via3",#N/A,TRUE,"general"}</definedName>
    <definedName name="asdfa" localSheetId="17" hidden="1">{"via1",#N/A,TRUE,"general";"via2",#N/A,TRUE,"general";"via3",#N/A,TRUE,"general"}</definedName>
    <definedName name="asdfa" localSheetId="15" hidden="1">{"via1",#N/A,TRUE,"general";"via2",#N/A,TRUE,"general";"via3",#N/A,TRUE,"general"}</definedName>
    <definedName name="asdfa" hidden="1">{"via1",#N/A,TRUE,"general";"via2",#N/A,TRUE,"general";"via3",#N/A,TRUE,"general"}</definedName>
    <definedName name="ASDGASDF" localSheetId="6">OFFSET('APU 6'!Impresión_completa,0,0,'APU 6'!Última_fila)</definedName>
    <definedName name="ASDGASDF" localSheetId="8">OFFSET('APU 8'!Impresión_completa,0,0,'APU 8'!Última_fila)</definedName>
    <definedName name="ASDGASDF" localSheetId="9">OFFSET('APU 9'!Impresión_completa,0,0,'APU 9'!Última_fila)</definedName>
    <definedName name="ASDGASDF" localSheetId="18">OFFSET(Impresión_completa,0,0,FM!Última_fila)</definedName>
    <definedName name="ASDGASDF">OFFSET(Impresión_completa,0,0,[0]!Última_fila)</definedName>
    <definedName name="asfasd" localSheetId="16" hidden="1">{"via1",#N/A,TRUE,"general";"via2",#N/A,TRUE,"general";"via3",#N/A,TRUE,"general"}</definedName>
    <definedName name="asfasd" localSheetId="14" hidden="1">{"via1",#N/A,TRUE,"general";"via2",#N/A,TRUE,"general";"via3",#N/A,TRUE,"general"}</definedName>
    <definedName name="asfasd" localSheetId="3" hidden="1">{"via1",#N/A,TRUE,"general";"via2",#N/A,TRUE,"general";"via3",#N/A,TRUE,"general"}</definedName>
    <definedName name="asfasd" localSheetId="4" hidden="1">{"via1",#N/A,TRUE,"general";"via2",#N/A,TRUE,"general";"via3",#N/A,TRUE,"general"}</definedName>
    <definedName name="asfasd" localSheetId="18" hidden="1">{"via1",#N/A,TRUE,"general";"via2",#N/A,TRUE,"general";"via3",#N/A,TRUE,"general"}</definedName>
    <definedName name="asfasd" localSheetId="17" hidden="1">{"via1",#N/A,TRUE,"general";"via2",#N/A,TRUE,"general";"via3",#N/A,TRUE,"general"}</definedName>
    <definedName name="asfasd" localSheetId="15" hidden="1">{"via1",#N/A,TRUE,"general";"via2",#N/A,TRUE,"general";"via3",#N/A,TRUE,"general"}</definedName>
    <definedName name="asfasd" hidden="1">{"via1",#N/A,TRUE,"general";"via2",#N/A,TRUE,"general";"via3",#N/A,TRUE,"general"}</definedName>
    <definedName name="asfasdl" localSheetId="16" hidden="1">{"via1",#N/A,TRUE,"general";"via2",#N/A,TRUE,"general";"via3",#N/A,TRUE,"general"}</definedName>
    <definedName name="asfasdl" localSheetId="14" hidden="1">{"via1",#N/A,TRUE,"general";"via2",#N/A,TRUE,"general";"via3",#N/A,TRUE,"general"}</definedName>
    <definedName name="asfasdl" localSheetId="3" hidden="1">{"via1",#N/A,TRUE,"general";"via2",#N/A,TRUE,"general";"via3",#N/A,TRUE,"general"}</definedName>
    <definedName name="asfasdl" localSheetId="4" hidden="1">{"via1",#N/A,TRUE,"general";"via2",#N/A,TRUE,"general";"via3",#N/A,TRUE,"general"}</definedName>
    <definedName name="asfasdl" localSheetId="18" hidden="1">{"via1",#N/A,TRUE,"general";"via2",#N/A,TRUE,"general";"via3",#N/A,TRUE,"general"}</definedName>
    <definedName name="asfasdl" localSheetId="17" hidden="1">{"via1",#N/A,TRUE,"general";"via2",#N/A,TRUE,"general";"via3",#N/A,TRUE,"general"}</definedName>
    <definedName name="asfasdl" localSheetId="15" hidden="1">{"via1",#N/A,TRUE,"general";"via2",#N/A,TRUE,"general";"via3",#N/A,TRUE,"general"}</definedName>
    <definedName name="asfasdl" hidden="1">{"via1",#N/A,TRUE,"general";"via2",#N/A,TRUE,"general";"via3",#N/A,TRUE,"general"}</definedName>
    <definedName name="asff" localSheetId="16" hidden="1">{"TAB1",#N/A,TRUE,"GENERAL";"TAB2",#N/A,TRUE,"GENERAL";"TAB3",#N/A,TRUE,"GENERAL";"TAB4",#N/A,TRUE,"GENERAL";"TAB5",#N/A,TRUE,"GENERAL"}</definedName>
    <definedName name="asff" localSheetId="14" hidden="1">{"TAB1",#N/A,TRUE,"GENERAL";"TAB2",#N/A,TRUE,"GENERAL";"TAB3",#N/A,TRUE,"GENERAL";"TAB4",#N/A,TRUE,"GENERAL";"TAB5",#N/A,TRUE,"GENERAL"}</definedName>
    <definedName name="asff" localSheetId="3" hidden="1">{"TAB1",#N/A,TRUE,"GENERAL";"TAB2",#N/A,TRUE,"GENERAL";"TAB3",#N/A,TRUE,"GENERAL";"TAB4",#N/A,TRUE,"GENERAL";"TAB5",#N/A,TRUE,"GENERAL"}</definedName>
    <definedName name="asff" localSheetId="4" hidden="1">{"TAB1",#N/A,TRUE,"GENERAL";"TAB2",#N/A,TRUE,"GENERAL";"TAB3",#N/A,TRUE,"GENERAL";"TAB4",#N/A,TRUE,"GENERAL";"TAB5",#N/A,TRUE,"GENERAL"}</definedName>
    <definedName name="asff" localSheetId="18" hidden="1">{"TAB1",#N/A,TRUE,"GENERAL";"TAB2",#N/A,TRUE,"GENERAL";"TAB3",#N/A,TRUE,"GENERAL";"TAB4",#N/A,TRUE,"GENERAL";"TAB5",#N/A,TRUE,"GENERAL"}</definedName>
    <definedName name="asff" localSheetId="17" hidden="1">{"TAB1",#N/A,TRUE,"GENERAL";"TAB2",#N/A,TRUE,"GENERAL";"TAB3",#N/A,TRUE,"GENERAL";"TAB4",#N/A,TRUE,"GENERAL";"TAB5",#N/A,TRUE,"GENERAL"}</definedName>
    <definedName name="asff" localSheetId="15" hidden="1">{"TAB1",#N/A,TRUE,"GENERAL";"TAB2",#N/A,TRUE,"GENERAL";"TAB3",#N/A,TRUE,"GENERAL";"TAB4",#N/A,TRUE,"GENERAL";"TAB5",#N/A,TRUE,"GENERAL"}</definedName>
    <definedName name="asff" hidden="1">{"TAB1",#N/A,TRUE,"GENERAL";"TAB2",#N/A,TRUE,"GENERAL";"TAB3",#N/A,TRUE,"GENERAL";"TAB4",#N/A,TRUE,"GENERAL";"TAB5",#N/A,TRUE,"GENERAL"}</definedName>
    <definedName name="asfghjoi" localSheetId="16" hidden="1">{"via1",#N/A,TRUE,"general";"via2",#N/A,TRUE,"general";"via3",#N/A,TRUE,"general"}</definedName>
    <definedName name="asfghjoi" localSheetId="14" hidden="1">{"via1",#N/A,TRUE,"general";"via2",#N/A,TRUE,"general";"via3",#N/A,TRUE,"general"}</definedName>
    <definedName name="asfghjoi" localSheetId="3" hidden="1">{"via1",#N/A,TRUE,"general";"via2",#N/A,TRUE,"general";"via3",#N/A,TRUE,"general"}</definedName>
    <definedName name="asfghjoi" localSheetId="4" hidden="1">{"via1",#N/A,TRUE,"general";"via2",#N/A,TRUE,"general";"via3",#N/A,TRUE,"general"}</definedName>
    <definedName name="asfghjoi" localSheetId="18" hidden="1">{"via1",#N/A,TRUE,"general";"via2",#N/A,TRUE,"general";"via3",#N/A,TRUE,"general"}</definedName>
    <definedName name="asfghjoi" localSheetId="17" hidden="1">{"via1",#N/A,TRUE,"general";"via2",#N/A,TRUE,"general";"via3",#N/A,TRUE,"general"}</definedName>
    <definedName name="asfghjoi" localSheetId="15" hidden="1">{"via1",#N/A,TRUE,"general";"via2",#N/A,TRUE,"general";"via3",#N/A,TRUE,"general"}</definedName>
    <definedName name="asfghjoi" hidden="1">{"via1",#N/A,TRUE,"general";"via2",#N/A,TRUE,"general";"via3",#N/A,TRUE,"general"}</definedName>
    <definedName name="asojkdr" localSheetId="16" hidden="1">{"TAB1",#N/A,TRUE,"GENERAL";"TAB2",#N/A,TRUE,"GENERAL";"TAB3",#N/A,TRUE,"GENERAL";"TAB4",#N/A,TRUE,"GENERAL";"TAB5",#N/A,TRUE,"GENERAL"}</definedName>
    <definedName name="asojkdr" localSheetId="14" hidden="1">{"TAB1",#N/A,TRUE,"GENERAL";"TAB2",#N/A,TRUE,"GENERAL";"TAB3",#N/A,TRUE,"GENERAL";"TAB4",#N/A,TRUE,"GENERAL";"TAB5",#N/A,TRUE,"GENERAL"}</definedName>
    <definedName name="asojkdr" localSheetId="3" hidden="1">{"TAB1",#N/A,TRUE,"GENERAL";"TAB2",#N/A,TRUE,"GENERAL";"TAB3",#N/A,TRUE,"GENERAL";"TAB4",#N/A,TRUE,"GENERAL";"TAB5",#N/A,TRUE,"GENERAL"}</definedName>
    <definedName name="asojkdr" localSheetId="4" hidden="1">{"TAB1",#N/A,TRUE,"GENERAL";"TAB2",#N/A,TRUE,"GENERAL";"TAB3",#N/A,TRUE,"GENERAL";"TAB4",#N/A,TRUE,"GENERAL";"TAB5",#N/A,TRUE,"GENERAL"}</definedName>
    <definedName name="asojkdr" localSheetId="18" hidden="1">{"TAB1",#N/A,TRUE,"GENERAL";"TAB2",#N/A,TRUE,"GENERAL";"TAB3",#N/A,TRUE,"GENERAL";"TAB4",#N/A,TRUE,"GENERAL";"TAB5",#N/A,TRUE,"GENERAL"}</definedName>
    <definedName name="asojkdr" localSheetId="17" hidden="1">{"TAB1",#N/A,TRUE,"GENERAL";"TAB2",#N/A,TRUE,"GENERAL";"TAB3",#N/A,TRUE,"GENERAL";"TAB4",#N/A,TRUE,"GENERAL";"TAB5",#N/A,TRUE,"GENERAL"}</definedName>
    <definedName name="asojkdr" localSheetId="15" hidden="1">{"TAB1",#N/A,TRUE,"GENERAL";"TAB2",#N/A,TRUE,"GENERAL";"TAB3",#N/A,TRUE,"GENERAL";"TAB4",#N/A,TRUE,"GENERAL";"TAB5",#N/A,TRUE,"GENERAL"}</definedName>
    <definedName name="asojkdr" hidden="1">{"TAB1",#N/A,TRUE,"GENERAL";"TAB2",#N/A,TRUE,"GENERAL";"TAB3",#N/A,TRUE,"GENERAL";"TAB4",#N/A,TRUE,"GENERAL";"TAB5",#N/A,TRUE,"GENERAL"}</definedName>
    <definedName name="aswq" localSheetId="6">#REF!</definedName>
    <definedName name="aswq" localSheetId="8">#REF!</definedName>
    <definedName name="aswq" localSheetId="9">#REF!</definedName>
    <definedName name="aswq" localSheetId="18">#REF!</definedName>
    <definedName name="aswq" localSheetId="17">#REF!</definedName>
    <definedName name="aswq">#REF!</definedName>
    <definedName name="aswq1" localSheetId="6">#REF!</definedName>
    <definedName name="aswq1" localSheetId="8">#REF!</definedName>
    <definedName name="aswq1" localSheetId="9">#REF!</definedName>
    <definedName name="aswq1" localSheetId="17">#REF!</definedName>
    <definedName name="aswq1">#REF!</definedName>
    <definedName name="AVal.c2002" localSheetId="6">#REF!</definedName>
    <definedName name="AVal.c2002" localSheetId="8">#REF!</definedName>
    <definedName name="AVal.c2002" localSheetId="9">#REF!</definedName>
    <definedName name="AVal.c2002" localSheetId="17">#REF!</definedName>
    <definedName name="AVal.c2002">#REF!</definedName>
    <definedName name="AVal.c2003" localSheetId="6">#REF!</definedName>
    <definedName name="AVal.c2003" localSheetId="8">#REF!</definedName>
    <definedName name="AVal.c2003" localSheetId="9">#REF!</definedName>
    <definedName name="AVal.c2003" localSheetId="17">#REF!</definedName>
    <definedName name="AVal.c2003">#REF!</definedName>
    <definedName name="AVal.p" localSheetId="6">#REF!</definedName>
    <definedName name="AVal.p" localSheetId="8">#REF!</definedName>
    <definedName name="AVal.p" localSheetId="9">#REF!</definedName>
    <definedName name="AVal.p" localSheetId="17">#REF!</definedName>
    <definedName name="AVal.p">#REF!</definedName>
    <definedName name="AVsc" localSheetId="6">#REF!</definedName>
    <definedName name="AVsc" localSheetId="8">#REF!</definedName>
    <definedName name="AVsc" localSheetId="9">#REF!</definedName>
    <definedName name="AVsc" localSheetId="17">#REF!</definedName>
    <definedName name="AVsc">#REF!</definedName>
    <definedName name="aws" localSheetId="6">#REF!</definedName>
    <definedName name="aws" localSheetId="8">#REF!</definedName>
    <definedName name="aws" localSheetId="9">#REF!</definedName>
    <definedName name="aws">#REF!</definedName>
    <definedName name="azaz" localSheetId="16" hidden="1">{"TAB1",#N/A,TRUE,"GENERAL";"TAB2",#N/A,TRUE,"GENERAL";"TAB3",#N/A,TRUE,"GENERAL";"TAB4",#N/A,TRUE,"GENERAL";"TAB5",#N/A,TRUE,"GENERAL"}</definedName>
    <definedName name="azaz" localSheetId="14" hidden="1">{"TAB1",#N/A,TRUE,"GENERAL";"TAB2",#N/A,TRUE,"GENERAL";"TAB3",#N/A,TRUE,"GENERAL";"TAB4",#N/A,TRUE,"GENERAL";"TAB5",#N/A,TRUE,"GENERAL"}</definedName>
    <definedName name="azaz" localSheetId="3" hidden="1">{"TAB1",#N/A,TRUE,"GENERAL";"TAB2",#N/A,TRUE,"GENERAL";"TAB3",#N/A,TRUE,"GENERAL";"TAB4",#N/A,TRUE,"GENERAL";"TAB5",#N/A,TRUE,"GENERAL"}</definedName>
    <definedName name="azaz" localSheetId="4" hidden="1">{"TAB1",#N/A,TRUE,"GENERAL";"TAB2",#N/A,TRUE,"GENERAL";"TAB3",#N/A,TRUE,"GENERAL";"TAB4",#N/A,TRUE,"GENERAL";"TAB5",#N/A,TRUE,"GENERAL"}</definedName>
    <definedName name="azaz" localSheetId="18" hidden="1">{"TAB1",#N/A,TRUE,"GENERAL";"TAB2",#N/A,TRUE,"GENERAL";"TAB3",#N/A,TRUE,"GENERAL";"TAB4",#N/A,TRUE,"GENERAL";"TAB5",#N/A,TRUE,"GENERAL"}</definedName>
    <definedName name="azaz" localSheetId="17" hidden="1">{"TAB1",#N/A,TRUE,"GENERAL";"TAB2",#N/A,TRUE,"GENERAL";"TAB3",#N/A,TRUE,"GENERAL";"TAB4",#N/A,TRUE,"GENERAL";"TAB5",#N/A,TRUE,"GENERAL"}</definedName>
    <definedName name="azaz" localSheetId="15" hidden="1">{"TAB1",#N/A,TRUE,"GENERAL";"TAB2",#N/A,TRUE,"GENERAL";"TAB3",#N/A,TRUE,"GENERAL";"TAB4",#N/A,TRUE,"GENERAL";"TAB5",#N/A,TRUE,"GENERAL"}</definedName>
    <definedName name="azaz" hidden="1">{"TAB1",#N/A,TRUE,"GENERAL";"TAB2",#N/A,TRUE,"GENERAL";"TAB3",#N/A,TRUE,"GENERAL";"TAB4",#N/A,TRUE,"GENERAL";"TAB5",#N/A,TRUE,"GENERAL"}</definedName>
    <definedName name="b" localSheetId="6">#REF!</definedName>
    <definedName name="b" localSheetId="8">#REF!</definedName>
    <definedName name="b" localSheetId="9">#REF!</definedName>
    <definedName name="b" localSheetId="18">#REF!</definedName>
    <definedName name="b">#REF!</definedName>
    <definedName name="base" localSheetId="6">#REF!</definedName>
    <definedName name="base" localSheetId="8">#REF!</definedName>
    <definedName name="base" localSheetId="9">#REF!</definedName>
    <definedName name="base" localSheetId="18">#REF!</definedName>
    <definedName name="base" localSheetId="17">#REF!</definedName>
    <definedName name="base">#REF!</definedName>
    <definedName name="Base_datos_IM" localSheetId="16">#REF!</definedName>
    <definedName name="Base_datos_IM" localSheetId="6">#REF!</definedName>
    <definedName name="Base_datos_IM" localSheetId="8">#REF!</definedName>
    <definedName name="Base_datos_IM" localSheetId="9">#REF!</definedName>
    <definedName name="Base_datos_IM" localSheetId="3">#REF!</definedName>
    <definedName name="Base_datos_IM" localSheetId="4">#REF!</definedName>
    <definedName name="Base_datos_IM">#REF!</definedName>
    <definedName name="BASE1">[6]materiales!$C$3:$F$218</definedName>
    <definedName name="_xlnm.Database" localSheetId="16">#REF!</definedName>
    <definedName name="_xlnm.Database" localSheetId="6">#REF!</definedName>
    <definedName name="_xlnm.Database" localSheetId="8">#REF!</definedName>
    <definedName name="_xlnm.Database" localSheetId="9">#REF!</definedName>
    <definedName name="_xlnm.Database" localSheetId="3">#REF!</definedName>
    <definedName name="_xlnm.Database" localSheetId="4">#REF!</definedName>
    <definedName name="_xlnm.Database">#REF!</definedName>
    <definedName name="bbbbbb" localSheetId="16" hidden="1">{"via1",#N/A,TRUE,"general";"via2",#N/A,TRUE,"general";"via3",#N/A,TRUE,"general"}</definedName>
    <definedName name="bbbbbb" localSheetId="14" hidden="1">{"via1",#N/A,TRUE,"general";"via2",#N/A,TRUE,"general";"via3",#N/A,TRUE,"general"}</definedName>
    <definedName name="bbbbbb" localSheetId="3" hidden="1">{"via1",#N/A,TRUE,"general";"via2",#N/A,TRUE,"general";"via3",#N/A,TRUE,"general"}</definedName>
    <definedName name="bbbbbb" localSheetId="4" hidden="1">{"via1",#N/A,TRUE,"general";"via2",#N/A,TRUE,"general";"via3",#N/A,TRUE,"general"}</definedName>
    <definedName name="bbbbbb" localSheetId="18" hidden="1">{"via1",#N/A,TRUE,"general";"via2",#N/A,TRUE,"general";"via3",#N/A,TRUE,"general"}</definedName>
    <definedName name="BBBBBB" localSheetId="17">#REF!</definedName>
    <definedName name="bbbbbb" localSheetId="15" hidden="1">{"via1",#N/A,TRUE,"general";"via2",#N/A,TRUE,"general";"via3",#N/A,TRUE,"general"}</definedName>
    <definedName name="bbbbbb" hidden="1">{"via1",#N/A,TRUE,"general";"via2",#N/A,TRUE,"general";"via3",#N/A,TRUE,"general"}</definedName>
    <definedName name="BBBBBBB" localSheetId="6">#REF!</definedName>
    <definedName name="BBBBBBB" localSheetId="8">#REF!</definedName>
    <definedName name="BBBBBBB" localSheetId="9">#REF!</definedName>
    <definedName name="BBBBBBB" localSheetId="18">#REF!</definedName>
    <definedName name="BBBBBBB">#REF!</definedName>
    <definedName name="bbbbbh" localSheetId="16" hidden="1">{"TAB1",#N/A,TRUE,"GENERAL";"TAB2",#N/A,TRUE,"GENERAL";"TAB3",#N/A,TRUE,"GENERAL";"TAB4",#N/A,TRUE,"GENERAL";"TAB5",#N/A,TRUE,"GENERAL"}</definedName>
    <definedName name="bbbbbh" localSheetId="14" hidden="1">{"TAB1",#N/A,TRUE,"GENERAL";"TAB2",#N/A,TRUE,"GENERAL";"TAB3",#N/A,TRUE,"GENERAL";"TAB4",#N/A,TRUE,"GENERAL";"TAB5",#N/A,TRUE,"GENERAL"}</definedName>
    <definedName name="bbbbbh" localSheetId="3" hidden="1">{"TAB1",#N/A,TRUE,"GENERAL";"TAB2",#N/A,TRUE,"GENERAL";"TAB3",#N/A,TRUE,"GENERAL";"TAB4",#N/A,TRUE,"GENERAL";"TAB5",#N/A,TRUE,"GENERAL"}</definedName>
    <definedName name="bbbbbh" localSheetId="4" hidden="1">{"TAB1",#N/A,TRUE,"GENERAL";"TAB2",#N/A,TRUE,"GENERAL";"TAB3",#N/A,TRUE,"GENERAL";"TAB4",#N/A,TRUE,"GENERAL";"TAB5",#N/A,TRUE,"GENERAL"}</definedName>
    <definedName name="bbbbbh" localSheetId="18" hidden="1">{"TAB1",#N/A,TRUE,"GENERAL";"TAB2",#N/A,TRUE,"GENERAL";"TAB3",#N/A,TRUE,"GENERAL";"TAB4",#N/A,TRUE,"GENERAL";"TAB5",#N/A,TRUE,"GENERAL"}</definedName>
    <definedName name="bbbbbh" localSheetId="17" hidden="1">{"TAB1",#N/A,TRUE,"GENERAL";"TAB2",#N/A,TRUE,"GENERAL";"TAB3",#N/A,TRUE,"GENERAL";"TAB4",#N/A,TRUE,"GENERAL";"TAB5",#N/A,TRUE,"GENERAL"}</definedName>
    <definedName name="bbbbbh" localSheetId="15" hidden="1">{"TAB1",#N/A,TRUE,"GENERAL";"TAB2",#N/A,TRUE,"GENERAL";"TAB3",#N/A,TRUE,"GENERAL";"TAB4",#N/A,TRUE,"GENERAL";"TAB5",#N/A,TRUE,"GENERAL"}</definedName>
    <definedName name="bbbbbh" hidden="1">{"TAB1",#N/A,TRUE,"GENERAL";"TAB2",#N/A,TRUE,"GENERAL";"TAB3",#N/A,TRUE,"GENERAL";"TAB4",#N/A,TRUE,"GENERAL";"TAB5",#N/A,TRUE,"GENERAL"}</definedName>
    <definedName name="bbd" localSheetId="16" hidden="1">{"TAB1",#N/A,TRUE,"GENERAL";"TAB2",#N/A,TRUE,"GENERAL";"TAB3",#N/A,TRUE,"GENERAL";"TAB4",#N/A,TRUE,"GENERAL";"TAB5",#N/A,TRUE,"GENERAL"}</definedName>
    <definedName name="bbd" localSheetId="14" hidden="1">{"TAB1",#N/A,TRUE,"GENERAL";"TAB2",#N/A,TRUE,"GENERAL";"TAB3",#N/A,TRUE,"GENERAL";"TAB4",#N/A,TRUE,"GENERAL";"TAB5",#N/A,TRUE,"GENERAL"}</definedName>
    <definedName name="bbd" localSheetId="3" hidden="1">{"TAB1",#N/A,TRUE,"GENERAL";"TAB2",#N/A,TRUE,"GENERAL";"TAB3",#N/A,TRUE,"GENERAL";"TAB4",#N/A,TRUE,"GENERAL";"TAB5",#N/A,TRUE,"GENERAL"}</definedName>
    <definedName name="bbd" localSheetId="4" hidden="1">{"TAB1",#N/A,TRUE,"GENERAL";"TAB2",#N/A,TRUE,"GENERAL";"TAB3",#N/A,TRUE,"GENERAL";"TAB4",#N/A,TRUE,"GENERAL";"TAB5",#N/A,TRUE,"GENERAL"}</definedName>
    <definedName name="bbd" localSheetId="18" hidden="1">{"TAB1",#N/A,TRUE,"GENERAL";"TAB2",#N/A,TRUE,"GENERAL";"TAB3",#N/A,TRUE,"GENERAL";"TAB4",#N/A,TRUE,"GENERAL";"TAB5",#N/A,TRUE,"GENERAL"}</definedName>
    <definedName name="bbd" localSheetId="17" hidden="1">{"TAB1",#N/A,TRUE,"GENERAL";"TAB2",#N/A,TRUE,"GENERAL";"TAB3",#N/A,TRUE,"GENERAL";"TAB4",#N/A,TRUE,"GENERAL";"TAB5",#N/A,TRUE,"GENERAL"}</definedName>
    <definedName name="bbd" localSheetId="15" hidden="1">{"TAB1",#N/A,TRUE,"GENERAL";"TAB2",#N/A,TRUE,"GENERAL";"TAB3",#N/A,TRUE,"GENERAL";"TAB4",#N/A,TRUE,"GENERAL";"TAB5",#N/A,TRUE,"GENERAL"}</definedName>
    <definedName name="bbd" hidden="1">{"TAB1",#N/A,TRUE,"GENERAL";"TAB2",#N/A,TRUE,"GENERAL";"TAB3",#N/A,TRUE,"GENERAL";"TAB4",#N/A,TRUE,"GENERAL";"TAB5",#N/A,TRUE,"GENERAL"}</definedName>
    <definedName name="BCXBDFG" localSheetId="16" hidden="1">{"TAB1",#N/A,TRUE,"GENERAL";"TAB2",#N/A,TRUE,"GENERAL";"TAB3",#N/A,TRUE,"GENERAL";"TAB4",#N/A,TRUE,"GENERAL";"TAB5",#N/A,TRUE,"GENERAL"}</definedName>
    <definedName name="BCXBDFG" localSheetId="14" hidden="1">{"TAB1",#N/A,TRUE,"GENERAL";"TAB2",#N/A,TRUE,"GENERAL";"TAB3",#N/A,TRUE,"GENERAL";"TAB4",#N/A,TRUE,"GENERAL";"TAB5",#N/A,TRUE,"GENERAL"}</definedName>
    <definedName name="BCXBDFG" localSheetId="3" hidden="1">{"TAB1",#N/A,TRUE,"GENERAL";"TAB2",#N/A,TRUE,"GENERAL";"TAB3",#N/A,TRUE,"GENERAL";"TAB4",#N/A,TRUE,"GENERAL";"TAB5",#N/A,TRUE,"GENERAL"}</definedName>
    <definedName name="BCXBDFG" localSheetId="4" hidden="1">{"TAB1",#N/A,TRUE,"GENERAL";"TAB2",#N/A,TRUE,"GENERAL";"TAB3",#N/A,TRUE,"GENERAL";"TAB4",#N/A,TRUE,"GENERAL";"TAB5",#N/A,TRUE,"GENERAL"}</definedName>
    <definedName name="BCXBDFG" localSheetId="18" hidden="1">{"TAB1",#N/A,TRUE,"GENERAL";"TAB2",#N/A,TRUE,"GENERAL";"TAB3",#N/A,TRUE,"GENERAL";"TAB4",#N/A,TRUE,"GENERAL";"TAB5",#N/A,TRUE,"GENERAL"}</definedName>
    <definedName name="BCXBDFG" localSheetId="17" hidden="1">{"TAB1",#N/A,TRUE,"GENERAL";"TAB2",#N/A,TRUE,"GENERAL";"TAB3",#N/A,TRUE,"GENERAL";"TAB4",#N/A,TRUE,"GENERAL";"TAB5",#N/A,TRUE,"GENERAL"}</definedName>
    <definedName name="BCXBDFG" localSheetId="15" hidden="1">{"TAB1",#N/A,TRUE,"GENERAL";"TAB2",#N/A,TRUE,"GENERAL";"TAB3",#N/A,TRUE,"GENERAL";"TAB4",#N/A,TRUE,"GENERAL";"TAB5",#N/A,TRUE,"GENERAL"}</definedName>
    <definedName name="BCXBDFG" hidden="1">{"TAB1",#N/A,TRUE,"GENERAL";"TAB2",#N/A,TRUE,"GENERAL";"TAB3",#N/A,TRUE,"GENERAL";"TAB4",#N/A,TRUE,"GENERAL";"TAB5",#N/A,TRUE,"GENERAL"}</definedName>
    <definedName name="BDFB" localSheetId="16" hidden="1">{"via1",#N/A,TRUE,"general";"via2",#N/A,TRUE,"general";"via3",#N/A,TRUE,"general"}</definedName>
    <definedName name="BDFB" localSheetId="14" hidden="1">{"via1",#N/A,TRUE,"general";"via2",#N/A,TRUE,"general";"via3",#N/A,TRUE,"general"}</definedName>
    <definedName name="BDFB" localSheetId="3" hidden="1">{"via1",#N/A,TRUE,"general";"via2",#N/A,TRUE,"general";"via3",#N/A,TRUE,"general"}</definedName>
    <definedName name="BDFB" localSheetId="4" hidden="1">{"via1",#N/A,TRUE,"general";"via2",#N/A,TRUE,"general";"via3",#N/A,TRUE,"general"}</definedName>
    <definedName name="BDFB" localSheetId="18" hidden="1">{"via1",#N/A,TRUE,"general";"via2",#N/A,TRUE,"general";"via3",#N/A,TRUE,"general"}</definedName>
    <definedName name="BDFB" localSheetId="17" hidden="1">{"via1",#N/A,TRUE,"general";"via2",#N/A,TRUE,"general";"via3",#N/A,TRUE,"general"}</definedName>
    <definedName name="BDFB" localSheetId="15" hidden="1">{"via1",#N/A,TRUE,"general";"via2",#N/A,TRUE,"general";"via3",#N/A,TRUE,"general"}</definedName>
    <definedName name="BDFB" hidden="1">{"via1",#N/A,TRUE,"general";"via2",#N/A,TRUE,"general";"via3",#N/A,TRUE,"general"}</definedName>
    <definedName name="BDFGDG" localSheetId="16" hidden="1">{"TAB1",#N/A,TRUE,"GENERAL";"TAB2",#N/A,TRUE,"GENERAL";"TAB3",#N/A,TRUE,"GENERAL";"TAB4",#N/A,TRUE,"GENERAL";"TAB5",#N/A,TRUE,"GENERAL"}</definedName>
    <definedName name="BDFGDG" localSheetId="14" hidden="1">{"TAB1",#N/A,TRUE,"GENERAL";"TAB2",#N/A,TRUE,"GENERAL";"TAB3",#N/A,TRUE,"GENERAL";"TAB4",#N/A,TRUE,"GENERAL";"TAB5",#N/A,TRUE,"GENERAL"}</definedName>
    <definedName name="BDFGDG" localSheetId="3" hidden="1">{"TAB1",#N/A,TRUE,"GENERAL";"TAB2",#N/A,TRUE,"GENERAL";"TAB3",#N/A,TRUE,"GENERAL";"TAB4",#N/A,TRUE,"GENERAL";"TAB5",#N/A,TRUE,"GENERAL"}</definedName>
    <definedName name="BDFGDG" localSheetId="4" hidden="1">{"TAB1",#N/A,TRUE,"GENERAL";"TAB2",#N/A,TRUE,"GENERAL";"TAB3",#N/A,TRUE,"GENERAL";"TAB4",#N/A,TRUE,"GENERAL";"TAB5",#N/A,TRUE,"GENERAL"}</definedName>
    <definedName name="BDFGDG" localSheetId="18" hidden="1">{"TAB1",#N/A,TRUE,"GENERAL";"TAB2",#N/A,TRUE,"GENERAL";"TAB3",#N/A,TRUE,"GENERAL";"TAB4",#N/A,TRUE,"GENERAL";"TAB5",#N/A,TRUE,"GENERAL"}</definedName>
    <definedName name="BDFGDG" localSheetId="17" hidden="1">{"TAB1",#N/A,TRUE,"GENERAL";"TAB2",#N/A,TRUE,"GENERAL";"TAB3",#N/A,TRUE,"GENERAL";"TAB4",#N/A,TRUE,"GENERAL";"TAB5",#N/A,TRUE,"GENERAL"}</definedName>
    <definedName name="BDFGDG" localSheetId="15" hidden="1">{"TAB1",#N/A,TRUE,"GENERAL";"TAB2",#N/A,TRUE,"GENERAL";"TAB3",#N/A,TRUE,"GENERAL";"TAB4",#N/A,TRUE,"GENERAL";"TAB5",#N/A,TRUE,"GENERAL"}</definedName>
    <definedName name="BDFGDG" hidden="1">{"TAB1",#N/A,TRUE,"GENERAL";"TAB2",#N/A,TRUE,"GENERAL";"TAB3",#N/A,TRUE,"GENERAL";"TAB4",#N/A,TRUE,"GENERAL";"TAB5",#N/A,TRUE,"GENERAL"}</definedName>
    <definedName name="be" localSheetId="16" hidden="1">{"TAB1",#N/A,TRUE,"GENERAL";"TAB2",#N/A,TRUE,"GENERAL";"TAB3",#N/A,TRUE,"GENERAL";"TAB4",#N/A,TRUE,"GENERAL";"TAB5",#N/A,TRUE,"GENERAL"}</definedName>
    <definedName name="be" localSheetId="14" hidden="1">{"TAB1",#N/A,TRUE,"GENERAL";"TAB2",#N/A,TRUE,"GENERAL";"TAB3",#N/A,TRUE,"GENERAL";"TAB4",#N/A,TRUE,"GENERAL";"TAB5",#N/A,TRUE,"GENERAL"}</definedName>
    <definedName name="be" localSheetId="3" hidden="1">{"TAB1",#N/A,TRUE,"GENERAL";"TAB2",#N/A,TRUE,"GENERAL";"TAB3",#N/A,TRUE,"GENERAL";"TAB4",#N/A,TRUE,"GENERAL";"TAB5",#N/A,TRUE,"GENERAL"}</definedName>
    <definedName name="be" localSheetId="4" hidden="1">{"TAB1",#N/A,TRUE,"GENERAL";"TAB2",#N/A,TRUE,"GENERAL";"TAB3",#N/A,TRUE,"GENERAL";"TAB4",#N/A,TRUE,"GENERAL";"TAB5",#N/A,TRUE,"GENERAL"}</definedName>
    <definedName name="be" localSheetId="18" hidden="1">{"TAB1",#N/A,TRUE,"GENERAL";"TAB2",#N/A,TRUE,"GENERAL";"TAB3",#N/A,TRUE,"GENERAL";"TAB4",#N/A,TRUE,"GENERAL";"TAB5",#N/A,TRUE,"GENERAL"}</definedName>
    <definedName name="be" localSheetId="17" hidden="1">{"TAB1",#N/A,TRUE,"GENERAL";"TAB2",#N/A,TRUE,"GENERAL";"TAB3",#N/A,TRUE,"GENERAL";"TAB4",#N/A,TRUE,"GENERAL";"TAB5",#N/A,TRUE,"GENERAL"}</definedName>
    <definedName name="be" localSheetId="15" hidden="1">{"TAB1",#N/A,TRUE,"GENERAL";"TAB2",#N/A,TRUE,"GENERAL";"TAB3",#N/A,TRUE,"GENERAL";"TAB4",#N/A,TRUE,"GENERAL";"TAB5",#N/A,TRUE,"GENERAL"}</definedName>
    <definedName name="be" hidden="1">{"TAB1",#N/A,TRUE,"GENERAL";"TAB2",#N/A,TRUE,"GENERAL";"TAB3",#N/A,TRUE,"GENERAL";"TAB4",#N/A,TRUE,"GENERAL";"TAB5",#N/A,TRUE,"GENERAL"}</definedName>
    <definedName name="bfnfv" localSheetId="16" hidden="1">{"TAB1",#N/A,TRUE,"GENERAL";"TAB2",#N/A,TRUE,"GENERAL";"TAB3",#N/A,TRUE,"GENERAL";"TAB4",#N/A,TRUE,"GENERAL";"TAB5",#N/A,TRUE,"GENERAL"}</definedName>
    <definedName name="bfnfv" localSheetId="14" hidden="1">{"TAB1",#N/A,TRUE,"GENERAL";"TAB2",#N/A,TRUE,"GENERAL";"TAB3",#N/A,TRUE,"GENERAL";"TAB4",#N/A,TRUE,"GENERAL";"TAB5",#N/A,TRUE,"GENERAL"}</definedName>
    <definedName name="bfnfv" localSheetId="3" hidden="1">{"TAB1",#N/A,TRUE,"GENERAL";"TAB2",#N/A,TRUE,"GENERAL";"TAB3",#N/A,TRUE,"GENERAL";"TAB4",#N/A,TRUE,"GENERAL";"TAB5",#N/A,TRUE,"GENERAL"}</definedName>
    <definedName name="bfnfv" localSheetId="4" hidden="1">{"TAB1",#N/A,TRUE,"GENERAL";"TAB2",#N/A,TRUE,"GENERAL";"TAB3",#N/A,TRUE,"GENERAL";"TAB4",#N/A,TRUE,"GENERAL";"TAB5",#N/A,TRUE,"GENERAL"}</definedName>
    <definedName name="bfnfv" localSheetId="18" hidden="1">{"TAB1",#N/A,TRUE,"GENERAL";"TAB2",#N/A,TRUE,"GENERAL";"TAB3",#N/A,TRUE,"GENERAL";"TAB4",#N/A,TRUE,"GENERAL";"TAB5",#N/A,TRUE,"GENERAL"}</definedName>
    <definedName name="bfnfv" localSheetId="17" hidden="1">{"TAB1",#N/A,TRUE,"GENERAL";"TAB2",#N/A,TRUE,"GENERAL";"TAB3",#N/A,TRUE,"GENERAL";"TAB4",#N/A,TRUE,"GENERAL";"TAB5",#N/A,TRUE,"GENERAL"}</definedName>
    <definedName name="bfnfv" localSheetId="15" hidden="1">{"TAB1",#N/A,TRUE,"GENERAL";"TAB2",#N/A,TRUE,"GENERAL";"TAB3",#N/A,TRUE,"GENERAL";"TAB4",#N/A,TRUE,"GENERAL";"TAB5",#N/A,TRUE,"GENERAL"}</definedName>
    <definedName name="bfnfv" hidden="1">{"TAB1",#N/A,TRUE,"GENERAL";"TAB2",#N/A,TRUE,"GENERAL";"TAB3",#N/A,TRUE,"GENERAL";"TAB4",#N/A,TRUE,"GENERAL";"TAB5",#N/A,TRUE,"GENERAL"}</definedName>
    <definedName name="bgb" localSheetId="16" hidden="1">{"TAB1",#N/A,TRUE,"GENERAL";"TAB2",#N/A,TRUE,"GENERAL";"TAB3",#N/A,TRUE,"GENERAL";"TAB4",#N/A,TRUE,"GENERAL";"TAB5",#N/A,TRUE,"GENERAL"}</definedName>
    <definedName name="bgb" localSheetId="14" hidden="1">{"TAB1",#N/A,TRUE,"GENERAL";"TAB2",#N/A,TRUE,"GENERAL";"TAB3",#N/A,TRUE,"GENERAL";"TAB4",#N/A,TRUE,"GENERAL";"TAB5",#N/A,TRUE,"GENERAL"}</definedName>
    <definedName name="bgb" localSheetId="3" hidden="1">{"TAB1",#N/A,TRUE,"GENERAL";"TAB2",#N/A,TRUE,"GENERAL";"TAB3",#N/A,TRUE,"GENERAL";"TAB4",#N/A,TRUE,"GENERAL";"TAB5",#N/A,TRUE,"GENERAL"}</definedName>
    <definedName name="bgb" localSheetId="4" hidden="1">{"TAB1",#N/A,TRUE,"GENERAL";"TAB2",#N/A,TRUE,"GENERAL";"TAB3",#N/A,TRUE,"GENERAL";"TAB4",#N/A,TRUE,"GENERAL";"TAB5",#N/A,TRUE,"GENERAL"}</definedName>
    <definedName name="bgb" localSheetId="18" hidden="1">{"TAB1",#N/A,TRUE,"GENERAL";"TAB2",#N/A,TRUE,"GENERAL";"TAB3",#N/A,TRUE,"GENERAL";"TAB4",#N/A,TRUE,"GENERAL";"TAB5",#N/A,TRUE,"GENERAL"}</definedName>
    <definedName name="bgb" localSheetId="17" hidden="1">{"TAB1",#N/A,TRUE,"GENERAL";"TAB2",#N/A,TRUE,"GENERAL";"TAB3",#N/A,TRUE,"GENERAL";"TAB4",#N/A,TRUE,"GENERAL";"TAB5",#N/A,TRUE,"GENERAL"}</definedName>
    <definedName name="bgb" localSheetId="15" hidden="1">{"TAB1",#N/A,TRUE,"GENERAL";"TAB2",#N/A,TRUE,"GENERAL";"TAB3",#N/A,TRUE,"GENERAL";"TAB4",#N/A,TRUE,"GENERAL";"TAB5",#N/A,TRUE,"GENERAL"}</definedName>
    <definedName name="bgb" hidden="1">{"TAB1",#N/A,TRUE,"GENERAL";"TAB2",#N/A,TRUE,"GENERAL";"TAB3",#N/A,TRUE,"GENERAL";"TAB4",#N/A,TRUE,"GENERAL";"TAB5",#N/A,TRUE,"GENERAL"}</definedName>
    <definedName name="BGDGFRT" localSheetId="16" hidden="1">{"via1",#N/A,TRUE,"general";"via2",#N/A,TRUE,"general";"via3",#N/A,TRUE,"general"}</definedName>
    <definedName name="BGDGFRT" localSheetId="14" hidden="1">{"via1",#N/A,TRUE,"general";"via2",#N/A,TRUE,"general";"via3",#N/A,TRUE,"general"}</definedName>
    <definedName name="BGDGFRT" localSheetId="3" hidden="1">{"via1",#N/A,TRUE,"general";"via2",#N/A,TRUE,"general";"via3",#N/A,TRUE,"general"}</definedName>
    <definedName name="BGDGFRT" localSheetId="4" hidden="1">{"via1",#N/A,TRUE,"general";"via2",#N/A,TRUE,"general";"via3",#N/A,TRUE,"general"}</definedName>
    <definedName name="BGDGFRT" localSheetId="18" hidden="1">{"via1",#N/A,TRUE,"general";"via2",#N/A,TRUE,"general";"via3",#N/A,TRUE,"general"}</definedName>
    <definedName name="BGDGFRT" localSheetId="17" hidden="1">{"via1",#N/A,TRUE,"general";"via2",#N/A,TRUE,"general";"via3",#N/A,TRUE,"general"}</definedName>
    <definedName name="BGDGFRT" localSheetId="15" hidden="1">{"via1",#N/A,TRUE,"general";"via2",#N/A,TRUE,"general";"via3",#N/A,TRUE,"general"}</definedName>
    <definedName name="BGDGFRT" hidden="1">{"via1",#N/A,TRUE,"general";"via2",#N/A,TRUE,"general";"via3",#N/A,TRUE,"general"}</definedName>
    <definedName name="BGFBFH" localSheetId="16" hidden="1">{"via1",#N/A,TRUE,"general";"via2",#N/A,TRUE,"general";"via3",#N/A,TRUE,"general"}</definedName>
    <definedName name="BGFBFH" localSheetId="14" hidden="1">{"via1",#N/A,TRUE,"general";"via2",#N/A,TRUE,"general";"via3",#N/A,TRUE,"general"}</definedName>
    <definedName name="BGFBFH" localSheetId="3" hidden="1">{"via1",#N/A,TRUE,"general";"via2",#N/A,TRUE,"general";"via3",#N/A,TRUE,"general"}</definedName>
    <definedName name="BGFBFH" localSheetId="4" hidden="1">{"via1",#N/A,TRUE,"general";"via2",#N/A,TRUE,"general";"via3",#N/A,TRUE,"general"}</definedName>
    <definedName name="BGFBFH" localSheetId="18" hidden="1">{"via1",#N/A,TRUE,"general";"via2",#N/A,TRUE,"general";"via3",#N/A,TRUE,"general"}</definedName>
    <definedName name="BGFBFH" localSheetId="17" hidden="1">{"via1",#N/A,TRUE,"general";"via2",#N/A,TRUE,"general";"via3",#N/A,TRUE,"general"}</definedName>
    <definedName name="BGFBFH" localSheetId="15" hidden="1">{"via1",#N/A,TRUE,"general";"via2",#N/A,TRUE,"general";"via3",#N/A,TRUE,"general"}</definedName>
    <definedName name="BGFBFH" hidden="1">{"via1",#N/A,TRUE,"general";"via2",#N/A,TRUE,"general";"via3",#N/A,TRUE,"general"}</definedName>
    <definedName name="bgvfcdx" localSheetId="16" hidden="1">{"via1",#N/A,TRUE,"general";"via2",#N/A,TRUE,"general";"via3",#N/A,TRUE,"general"}</definedName>
    <definedName name="bgvfcdx" localSheetId="14" hidden="1">{"via1",#N/A,TRUE,"general";"via2",#N/A,TRUE,"general";"via3",#N/A,TRUE,"general"}</definedName>
    <definedName name="bgvfcdx" localSheetId="3" hidden="1">{"via1",#N/A,TRUE,"general";"via2",#N/A,TRUE,"general";"via3",#N/A,TRUE,"general"}</definedName>
    <definedName name="bgvfcdx" localSheetId="4" hidden="1">{"via1",#N/A,TRUE,"general";"via2",#N/A,TRUE,"general";"via3",#N/A,TRUE,"general"}</definedName>
    <definedName name="bgvfcdx" localSheetId="18" hidden="1">{"via1",#N/A,TRUE,"general";"via2",#N/A,TRUE,"general";"via3",#N/A,TRUE,"general"}</definedName>
    <definedName name="bgvfcdx" localSheetId="17" hidden="1">{"via1",#N/A,TRUE,"general";"via2",#N/A,TRUE,"general";"via3",#N/A,TRUE,"general"}</definedName>
    <definedName name="bgvfcdx" localSheetId="15" hidden="1">{"via1",#N/A,TRUE,"general";"via2",#N/A,TRUE,"general";"via3",#N/A,TRUE,"general"}</definedName>
    <definedName name="bgvfcdx" hidden="1">{"via1",#N/A,TRUE,"general";"via2",#N/A,TRUE,"general";"via3",#N/A,TRUE,"general"}</definedName>
    <definedName name="BlockNo.4" localSheetId="6">#REF!</definedName>
    <definedName name="BlockNo.4" localSheetId="8">#REF!</definedName>
    <definedName name="BlockNo.4" localSheetId="9">#REF!</definedName>
    <definedName name="BlockNo.4" localSheetId="18">#REF!</definedName>
    <definedName name="BlockNo.4">#REF!</definedName>
    <definedName name="Bombillos" localSheetId="6">#REF!</definedName>
    <definedName name="Bombillos" localSheetId="8">#REF!</definedName>
    <definedName name="Bombillos" localSheetId="9">#REF!</definedName>
    <definedName name="Bombillos" localSheetId="18">#REF!</definedName>
    <definedName name="Bombillos">#REF!</definedName>
    <definedName name="br" localSheetId="16" hidden="1">{"TAB1",#N/A,TRUE,"GENERAL";"TAB2",#N/A,TRUE,"GENERAL";"TAB3",#N/A,TRUE,"GENERAL";"TAB4",#N/A,TRUE,"GENERAL";"TAB5",#N/A,TRUE,"GENERAL"}</definedName>
    <definedName name="br" localSheetId="14" hidden="1">{"TAB1",#N/A,TRUE,"GENERAL";"TAB2",#N/A,TRUE,"GENERAL";"TAB3",#N/A,TRUE,"GENERAL";"TAB4",#N/A,TRUE,"GENERAL";"TAB5",#N/A,TRUE,"GENERAL"}</definedName>
    <definedName name="br" localSheetId="3" hidden="1">{"TAB1",#N/A,TRUE,"GENERAL";"TAB2",#N/A,TRUE,"GENERAL";"TAB3",#N/A,TRUE,"GENERAL";"TAB4",#N/A,TRUE,"GENERAL";"TAB5",#N/A,TRUE,"GENERAL"}</definedName>
    <definedName name="br" localSheetId="4" hidden="1">{"TAB1",#N/A,TRUE,"GENERAL";"TAB2",#N/A,TRUE,"GENERAL";"TAB3",#N/A,TRUE,"GENERAL";"TAB4",#N/A,TRUE,"GENERAL";"TAB5",#N/A,TRUE,"GENERAL"}</definedName>
    <definedName name="br" localSheetId="18" hidden="1">{"TAB1",#N/A,TRUE,"GENERAL";"TAB2",#N/A,TRUE,"GENERAL";"TAB3",#N/A,TRUE,"GENERAL";"TAB4",#N/A,TRUE,"GENERAL";"TAB5",#N/A,TRUE,"GENERAL"}</definedName>
    <definedName name="br" localSheetId="17" hidden="1">{"TAB1",#N/A,TRUE,"GENERAL";"TAB2",#N/A,TRUE,"GENERAL";"TAB3",#N/A,TRUE,"GENERAL";"TAB4",#N/A,TRUE,"GENERAL";"TAB5",#N/A,TRUE,"GENERAL"}</definedName>
    <definedName name="br" localSheetId="15" hidden="1">{"TAB1",#N/A,TRUE,"GENERAL";"TAB2",#N/A,TRUE,"GENERAL";"TAB3",#N/A,TRUE,"GENERAL";"TAB4",#N/A,TRUE,"GENERAL";"TAB5",#N/A,TRUE,"GENERAL"}</definedName>
    <definedName name="br" hidden="1">{"TAB1",#N/A,TRUE,"GENERAL";"TAB2",#N/A,TRUE,"GENERAL";"TAB3",#N/A,TRUE,"GENERAL";"TAB4",#N/A,TRUE,"GENERAL";"TAB5",#N/A,TRUE,"GENERAL"}</definedName>
    <definedName name="Brea" localSheetId="6">#REF!</definedName>
    <definedName name="Brea" localSheetId="8">#REF!</definedName>
    <definedName name="Brea" localSheetId="9">#REF!</definedName>
    <definedName name="Brea" localSheetId="18">#REF!</definedName>
    <definedName name="Brea">#REF!</definedName>
    <definedName name="bsb" localSheetId="16" hidden="1">{"via1",#N/A,TRUE,"general";"via2",#N/A,TRUE,"general";"via3",#N/A,TRUE,"general"}</definedName>
    <definedName name="bsb" localSheetId="14" hidden="1">{"via1",#N/A,TRUE,"general";"via2",#N/A,TRUE,"general";"via3",#N/A,TRUE,"general"}</definedName>
    <definedName name="bsb" localSheetId="3" hidden="1">{"via1",#N/A,TRUE,"general";"via2",#N/A,TRUE,"general";"via3",#N/A,TRUE,"general"}</definedName>
    <definedName name="bsb" localSheetId="4" hidden="1">{"via1",#N/A,TRUE,"general";"via2",#N/A,TRUE,"general";"via3",#N/A,TRUE,"general"}</definedName>
    <definedName name="bsb" localSheetId="18" hidden="1">{"via1",#N/A,TRUE,"general";"via2",#N/A,TRUE,"general";"via3",#N/A,TRUE,"general"}</definedName>
    <definedName name="bsb" localSheetId="17" hidden="1">{"via1",#N/A,TRUE,"general";"via2",#N/A,TRUE,"general";"via3",#N/A,TRUE,"general"}</definedName>
    <definedName name="bsb" localSheetId="15" hidden="1">{"via1",#N/A,TRUE,"general";"via2",#N/A,TRUE,"general";"via3",#N/A,TRUE,"general"}</definedName>
    <definedName name="bsb" hidden="1">{"via1",#N/A,TRUE,"general";"via2",#N/A,TRUE,"general";"via3",#N/A,TRUE,"general"}</definedName>
    <definedName name="bspoi" localSheetId="16" hidden="1">{"TAB1",#N/A,TRUE,"GENERAL";"TAB2",#N/A,TRUE,"GENERAL";"TAB3",#N/A,TRUE,"GENERAL";"TAB4",#N/A,TRUE,"GENERAL";"TAB5",#N/A,TRUE,"GENERAL"}</definedName>
    <definedName name="bspoi" localSheetId="14" hidden="1">{"TAB1",#N/A,TRUE,"GENERAL";"TAB2",#N/A,TRUE,"GENERAL";"TAB3",#N/A,TRUE,"GENERAL";"TAB4",#N/A,TRUE,"GENERAL";"TAB5",#N/A,TRUE,"GENERAL"}</definedName>
    <definedName name="bspoi" localSheetId="3" hidden="1">{"TAB1",#N/A,TRUE,"GENERAL";"TAB2",#N/A,TRUE,"GENERAL";"TAB3",#N/A,TRUE,"GENERAL";"TAB4",#N/A,TRUE,"GENERAL";"TAB5",#N/A,TRUE,"GENERAL"}</definedName>
    <definedName name="bspoi" localSheetId="4" hidden="1">{"TAB1",#N/A,TRUE,"GENERAL";"TAB2",#N/A,TRUE,"GENERAL";"TAB3",#N/A,TRUE,"GENERAL";"TAB4",#N/A,TRUE,"GENERAL";"TAB5",#N/A,TRUE,"GENERAL"}</definedName>
    <definedName name="bspoi" localSheetId="18" hidden="1">{"TAB1",#N/A,TRUE,"GENERAL";"TAB2",#N/A,TRUE,"GENERAL";"TAB3",#N/A,TRUE,"GENERAL";"TAB4",#N/A,TRUE,"GENERAL";"TAB5",#N/A,TRUE,"GENERAL"}</definedName>
    <definedName name="bspoi" localSheetId="17" hidden="1">{"TAB1",#N/A,TRUE,"GENERAL";"TAB2",#N/A,TRUE,"GENERAL";"TAB3",#N/A,TRUE,"GENERAL";"TAB4",#N/A,TRUE,"GENERAL";"TAB5",#N/A,TRUE,"GENERAL"}</definedName>
    <definedName name="bspoi" localSheetId="15" hidden="1">{"TAB1",#N/A,TRUE,"GENERAL";"TAB2",#N/A,TRUE,"GENERAL";"TAB3",#N/A,TRUE,"GENERAL";"TAB4",#N/A,TRUE,"GENERAL";"TAB5",#N/A,TRUE,"GENERAL"}</definedName>
    <definedName name="bspoi" hidden="1">{"TAB1",#N/A,TRUE,"GENERAL";"TAB2",#N/A,TRUE,"GENERAL";"TAB3",#N/A,TRUE,"GENERAL";"TAB4",#N/A,TRUE,"GENERAL";"TAB5",#N/A,TRUE,"GENERAL"}</definedName>
    <definedName name="bt" localSheetId="16" hidden="1">{"via1",#N/A,TRUE,"general";"via2",#N/A,TRUE,"general";"via3",#N/A,TRUE,"general"}</definedName>
    <definedName name="bt" localSheetId="14" hidden="1">{"via1",#N/A,TRUE,"general";"via2",#N/A,TRUE,"general";"via3",#N/A,TRUE,"general"}</definedName>
    <definedName name="bt" localSheetId="3" hidden="1">{"via1",#N/A,TRUE,"general";"via2",#N/A,TRUE,"general";"via3",#N/A,TRUE,"general"}</definedName>
    <definedName name="bt" localSheetId="4" hidden="1">{"via1",#N/A,TRUE,"general";"via2",#N/A,TRUE,"general";"via3",#N/A,TRUE,"general"}</definedName>
    <definedName name="bt" localSheetId="18" hidden="1">{"via1",#N/A,TRUE,"general";"via2",#N/A,TRUE,"general";"via3",#N/A,TRUE,"general"}</definedName>
    <definedName name="bt" localSheetId="17" hidden="1">{"via1",#N/A,TRUE,"general";"via2",#N/A,TRUE,"general";"via3",#N/A,TRUE,"general"}</definedName>
    <definedName name="bt" localSheetId="15" hidden="1">{"via1",#N/A,TRUE,"general";"via2",#N/A,TRUE,"general";"via3",#N/A,TRUE,"general"}</definedName>
    <definedName name="bt" hidden="1">{"via1",#N/A,TRUE,"general";"via2",#N/A,TRUE,"general";"via3",#N/A,TRUE,"general"}</definedName>
    <definedName name="BTYJHTR" localSheetId="16" hidden="1">{"TAB1",#N/A,TRUE,"GENERAL";"TAB2",#N/A,TRUE,"GENERAL";"TAB3",#N/A,TRUE,"GENERAL";"TAB4",#N/A,TRUE,"GENERAL";"TAB5",#N/A,TRUE,"GENERAL"}</definedName>
    <definedName name="BTYJHTR" localSheetId="14" hidden="1">{"TAB1",#N/A,TRUE,"GENERAL";"TAB2",#N/A,TRUE,"GENERAL";"TAB3",#N/A,TRUE,"GENERAL";"TAB4",#N/A,TRUE,"GENERAL";"TAB5",#N/A,TRUE,"GENERAL"}</definedName>
    <definedName name="BTYJHTR" localSheetId="3" hidden="1">{"TAB1",#N/A,TRUE,"GENERAL";"TAB2",#N/A,TRUE,"GENERAL";"TAB3",#N/A,TRUE,"GENERAL";"TAB4",#N/A,TRUE,"GENERAL";"TAB5",#N/A,TRUE,"GENERAL"}</definedName>
    <definedName name="BTYJHTR" localSheetId="4" hidden="1">{"TAB1",#N/A,TRUE,"GENERAL";"TAB2",#N/A,TRUE,"GENERAL";"TAB3",#N/A,TRUE,"GENERAL";"TAB4",#N/A,TRUE,"GENERAL";"TAB5",#N/A,TRUE,"GENERAL"}</definedName>
    <definedName name="BTYJHTR" localSheetId="18" hidden="1">{"TAB1",#N/A,TRUE,"GENERAL";"TAB2",#N/A,TRUE,"GENERAL";"TAB3",#N/A,TRUE,"GENERAL";"TAB4",#N/A,TRUE,"GENERAL";"TAB5",#N/A,TRUE,"GENERAL"}</definedName>
    <definedName name="BTYJHTR" localSheetId="17" hidden="1">{"TAB1",#N/A,TRUE,"GENERAL";"TAB2",#N/A,TRUE,"GENERAL";"TAB3",#N/A,TRUE,"GENERAL";"TAB4",#N/A,TRUE,"GENERAL";"TAB5",#N/A,TRUE,"GENERAL"}</definedName>
    <definedName name="BTYJHTR" localSheetId="15" hidden="1">{"TAB1",#N/A,TRUE,"GENERAL";"TAB2",#N/A,TRUE,"GENERAL";"TAB3",#N/A,TRUE,"GENERAL";"TAB4",#N/A,TRUE,"GENERAL";"TAB5",#N/A,TRUE,"GENERAL"}</definedName>
    <definedName name="BTYJHTR" hidden="1">{"TAB1",#N/A,TRUE,"GENERAL";"TAB2",#N/A,TRUE,"GENERAL";"TAB3",#N/A,TRUE,"GENERAL";"TAB4",#N/A,TRUE,"GENERAL";"TAB5",#N/A,TRUE,"GENERAL"}</definedName>
    <definedName name="Buscar" localSheetId="6">#REF!</definedName>
    <definedName name="Buscar" localSheetId="8">#REF!</definedName>
    <definedName name="Buscar" localSheetId="9">#REF!</definedName>
    <definedName name="Buscar" localSheetId="18">#REF!</definedName>
    <definedName name="Buscar" localSheetId="17">#REF!</definedName>
    <definedName name="Buscar">#REF!</definedName>
    <definedName name="bvbc" localSheetId="16" hidden="1">{"TAB1",#N/A,TRUE,"GENERAL";"TAB2",#N/A,TRUE,"GENERAL";"TAB3",#N/A,TRUE,"GENERAL";"TAB4",#N/A,TRUE,"GENERAL";"TAB5",#N/A,TRUE,"GENERAL"}</definedName>
    <definedName name="bvbc" localSheetId="14" hidden="1">{"TAB1",#N/A,TRUE,"GENERAL";"TAB2",#N/A,TRUE,"GENERAL";"TAB3",#N/A,TRUE,"GENERAL";"TAB4",#N/A,TRUE,"GENERAL";"TAB5",#N/A,TRUE,"GENERAL"}</definedName>
    <definedName name="bvbc" localSheetId="3" hidden="1">{"TAB1",#N/A,TRUE,"GENERAL";"TAB2",#N/A,TRUE,"GENERAL";"TAB3",#N/A,TRUE,"GENERAL";"TAB4",#N/A,TRUE,"GENERAL";"TAB5",#N/A,TRUE,"GENERAL"}</definedName>
    <definedName name="bvbc" localSheetId="4" hidden="1">{"TAB1",#N/A,TRUE,"GENERAL";"TAB2",#N/A,TRUE,"GENERAL";"TAB3",#N/A,TRUE,"GENERAL";"TAB4",#N/A,TRUE,"GENERAL";"TAB5",#N/A,TRUE,"GENERAL"}</definedName>
    <definedName name="bvbc" localSheetId="18" hidden="1">{"TAB1",#N/A,TRUE,"GENERAL";"TAB2",#N/A,TRUE,"GENERAL";"TAB3",#N/A,TRUE,"GENERAL";"TAB4",#N/A,TRUE,"GENERAL";"TAB5",#N/A,TRUE,"GENERAL"}</definedName>
    <definedName name="bvbc" localSheetId="17" hidden="1">{"TAB1",#N/A,TRUE,"GENERAL";"TAB2",#N/A,TRUE,"GENERAL";"TAB3",#N/A,TRUE,"GENERAL";"TAB4",#N/A,TRUE,"GENERAL";"TAB5",#N/A,TRUE,"GENERAL"}</definedName>
    <definedName name="bvbc" localSheetId="15" hidden="1">{"TAB1",#N/A,TRUE,"GENERAL";"TAB2",#N/A,TRUE,"GENERAL";"TAB3",#N/A,TRUE,"GENERAL";"TAB4",#N/A,TRUE,"GENERAL";"TAB5",#N/A,TRUE,"GENERAL"}</definedName>
    <definedName name="bvbc" hidden="1">{"TAB1",#N/A,TRUE,"GENERAL";"TAB2",#N/A,TRUE,"GENERAL";"TAB3",#N/A,TRUE,"GENERAL";"TAB4",#N/A,TRUE,"GENERAL";"TAB5",#N/A,TRUE,"GENERAL"}</definedName>
    <definedName name="bvcb" localSheetId="16" hidden="1">{"via1",#N/A,TRUE,"general";"via2",#N/A,TRUE,"general";"via3",#N/A,TRUE,"general"}</definedName>
    <definedName name="bvcb" localSheetId="14" hidden="1">{"via1",#N/A,TRUE,"general";"via2",#N/A,TRUE,"general";"via3",#N/A,TRUE,"general"}</definedName>
    <definedName name="bvcb" localSheetId="3" hidden="1">{"via1",#N/A,TRUE,"general";"via2",#N/A,TRUE,"general";"via3",#N/A,TRUE,"general"}</definedName>
    <definedName name="bvcb" localSheetId="4" hidden="1">{"via1",#N/A,TRUE,"general";"via2",#N/A,TRUE,"general";"via3",#N/A,TRUE,"general"}</definedName>
    <definedName name="bvcb" localSheetId="18" hidden="1">{"via1",#N/A,TRUE,"general";"via2",#N/A,TRUE,"general";"via3",#N/A,TRUE,"general"}</definedName>
    <definedName name="bvcb" localSheetId="17" hidden="1">{"via1",#N/A,TRUE,"general";"via2",#N/A,TRUE,"general";"via3",#N/A,TRUE,"general"}</definedName>
    <definedName name="bvcb" localSheetId="15" hidden="1">{"via1",#N/A,TRUE,"general";"via2",#N/A,TRUE,"general";"via3",#N/A,TRUE,"general"}</definedName>
    <definedName name="bvcb" hidden="1">{"via1",#N/A,TRUE,"general";"via2",#N/A,TRUE,"general";"via3",#N/A,TRUE,"general"}</definedName>
    <definedName name="bvn" localSheetId="16" hidden="1">{"via1",#N/A,TRUE,"general";"via2",#N/A,TRUE,"general";"via3",#N/A,TRUE,"general"}</definedName>
    <definedName name="bvn" localSheetId="14" hidden="1">{"via1",#N/A,TRUE,"general";"via2",#N/A,TRUE,"general";"via3",#N/A,TRUE,"general"}</definedName>
    <definedName name="bvn" localSheetId="3" hidden="1">{"via1",#N/A,TRUE,"general";"via2",#N/A,TRUE,"general";"via3",#N/A,TRUE,"general"}</definedName>
    <definedName name="bvn" localSheetId="4" hidden="1">{"via1",#N/A,TRUE,"general";"via2",#N/A,TRUE,"general";"via3",#N/A,TRUE,"general"}</definedName>
    <definedName name="bvn" localSheetId="18" hidden="1">{"via1",#N/A,TRUE,"general";"via2",#N/A,TRUE,"general";"via3",#N/A,TRUE,"general"}</definedName>
    <definedName name="bvn" localSheetId="17" hidden="1">{"via1",#N/A,TRUE,"general";"via2",#N/A,TRUE,"general";"via3",#N/A,TRUE,"general"}</definedName>
    <definedName name="bvn" localSheetId="15" hidden="1">{"via1",#N/A,TRUE,"general";"via2",#N/A,TRUE,"general";"via3",#N/A,TRUE,"general"}</definedName>
    <definedName name="bvn" hidden="1">{"via1",#N/A,TRUE,"general";"via2",#N/A,TRUE,"general";"via3",#N/A,TRUE,"general"}</definedName>
    <definedName name="by" localSheetId="16" hidden="1">{"via1",#N/A,TRUE,"general";"via2",#N/A,TRUE,"general";"via3",#N/A,TRUE,"general"}</definedName>
    <definedName name="by" localSheetId="14" hidden="1">{"via1",#N/A,TRUE,"general";"via2",#N/A,TRUE,"general";"via3",#N/A,TRUE,"general"}</definedName>
    <definedName name="by" localSheetId="3" hidden="1">{"via1",#N/A,TRUE,"general";"via2",#N/A,TRUE,"general";"via3",#N/A,TRUE,"general"}</definedName>
    <definedName name="by" localSheetId="4" hidden="1">{"via1",#N/A,TRUE,"general";"via2",#N/A,TRUE,"general";"via3",#N/A,TRUE,"general"}</definedName>
    <definedName name="by" localSheetId="18" hidden="1">{"via1",#N/A,TRUE,"general";"via2",#N/A,TRUE,"general";"via3",#N/A,TRUE,"general"}</definedName>
    <definedName name="by" localSheetId="17" hidden="1">{"via1",#N/A,TRUE,"general";"via2",#N/A,TRUE,"general";"via3",#N/A,TRUE,"general"}</definedName>
    <definedName name="by" localSheetId="15" hidden="1">{"via1",#N/A,TRUE,"general";"via2",#N/A,TRUE,"general";"via3",#N/A,TRUE,"general"}</definedName>
    <definedName name="by" hidden="1">{"via1",#N/A,TRUE,"general";"via2",#N/A,TRUE,"general";"via3",#N/A,TRUE,"general"}</definedName>
    <definedName name="C_" localSheetId="16">#REF!</definedName>
    <definedName name="C_" localSheetId="6">#REF!</definedName>
    <definedName name="C_" localSheetId="8">#REF!</definedName>
    <definedName name="C_" localSheetId="9">#REF!</definedName>
    <definedName name="C_" localSheetId="3">#REF!</definedName>
    <definedName name="C_" localSheetId="4">#REF!</definedName>
    <definedName name="C_">#REF!</definedName>
    <definedName name="Cable_ACSR_3x0" localSheetId="6">#REF!</definedName>
    <definedName name="Cable_ACSR_3x0" localSheetId="8">#REF!</definedName>
    <definedName name="Cable_ACSR_3x0" localSheetId="9">#REF!</definedName>
    <definedName name="Cable_ACSR_3x0">#REF!</definedName>
    <definedName name="Cable_cuadruplex_3x2_2" localSheetId="6">#REF!</definedName>
    <definedName name="Cable_cuadruplex_3x2_2" localSheetId="8">#REF!</definedName>
    <definedName name="Cable_cuadruplex_3x2_2" localSheetId="9">#REF!</definedName>
    <definedName name="Cable_cuadruplex_3x2_2">#REF!</definedName>
    <definedName name="Caja_portabornera_6_usuarios" localSheetId="6">#REF!</definedName>
    <definedName name="Caja_portabornera_6_usuarios" localSheetId="8">#REF!</definedName>
    <definedName name="Caja_portabornera_6_usuarios" localSheetId="9">#REF!</definedName>
    <definedName name="Caja_portabornera_6_usuarios">#REF!</definedName>
    <definedName name="CajaMetalica" localSheetId="6">#REF!</definedName>
    <definedName name="CajaMetalica" localSheetId="8">#REF!</definedName>
    <definedName name="CajaMetalica" localSheetId="9">#REF!</definedName>
    <definedName name="CajaMetalica">#REF!</definedName>
    <definedName name="Calado" localSheetId="6">#REF!</definedName>
    <definedName name="Calado" localSheetId="8">#REF!</definedName>
    <definedName name="Calado" localSheetId="9">#REF!</definedName>
    <definedName name="Calado">#REF!</definedName>
    <definedName name="CALDAS" localSheetId="6">#REF!</definedName>
    <definedName name="CALDAS" localSheetId="8">#REF!</definedName>
    <definedName name="CALDAS" localSheetId="9">#REF!</definedName>
    <definedName name="CALDAS" localSheetId="17">#REF!</definedName>
    <definedName name="CALDAS">#REF!</definedName>
    <definedName name="CanalEternit" localSheetId="6">#REF!</definedName>
    <definedName name="CanalEternit" localSheetId="8">#REF!</definedName>
    <definedName name="CanalEternit" localSheetId="9">#REF!</definedName>
    <definedName name="CanalEternit">#REF!</definedName>
    <definedName name="Caratula" localSheetId="6">#REF!</definedName>
    <definedName name="Caratula" localSheetId="8">#REF!</definedName>
    <definedName name="Caratula" localSheetId="9">#REF!</definedName>
    <definedName name="Caratula" localSheetId="17">#REF!</definedName>
    <definedName name="Caratula">#REF!</definedName>
    <definedName name="Caseta" localSheetId="6">#REF!</definedName>
    <definedName name="Caseta" localSheetId="8">#REF!</definedName>
    <definedName name="Caseta" localSheetId="9">#REF!</definedName>
    <definedName name="Caseta">#REF!</definedName>
    <definedName name="cc" localSheetId="6">#REF!</definedName>
    <definedName name="cc" localSheetId="8">#REF!</definedName>
    <definedName name="cc" localSheetId="9">#REF!</definedName>
    <definedName name="cc">#REF!</definedName>
    <definedName name="ccccc" localSheetId="16" hidden="1">{"TAB1",#N/A,TRUE,"GENERAL";"TAB2",#N/A,TRUE,"GENERAL";"TAB3",#N/A,TRUE,"GENERAL";"TAB4",#N/A,TRUE,"GENERAL";"TAB5",#N/A,TRUE,"GENERAL"}</definedName>
    <definedName name="ccccc" localSheetId="14" hidden="1">{"TAB1",#N/A,TRUE,"GENERAL";"TAB2",#N/A,TRUE,"GENERAL";"TAB3",#N/A,TRUE,"GENERAL";"TAB4",#N/A,TRUE,"GENERAL";"TAB5",#N/A,TRUE,"GENERAL"}</definedName>
    <definedName name="ccccc" localSheetId="3" hidden="1">{"TAB1",#N/A,TRUE,"GENERAL";"TAB2",#N/A,TRUE,"GENERAL";"TAB3",#N/A,TRUE,"GENERAL";"TAB4",#N/A,TRUE,"GENERAL";"TAB5",#N/A,TRUE,"GENERAL"}</definedName>
    <definedName name="ccccc" localSheetId="4" hidden="1">{"TAB1",#N/A,TRUE,"GENERAL";"TAB2",#N/A,TRUE,"GENERAL";"TAB3",#N/A,TRUE,"GENERAL";"TAB4",#N/A,TRUE,"GENERAL";"TAB5",#N/A,TRUE,"GENERAL"}</definedName>
    <definedName name="ccccc" localSheetId="18" hidden="1">{"TAB1",#N/A,TRUE,"GENERAL";"TAB2",#N/A,TRUE,"GENERAL";"TAB3",#N/A,TRUE,"GENERAL";"TAB4",#N/A,TRUE,"GENERAL";"TAB5",#N/A,TRUE,"GENERAL"}</definedName>
    <definedName name="ccccc" localSheetId="17">#REF!</definedName>
    <definedName name="ccccc" localSheetId="15" hidden="1">{"TAB1",#N/A,TRUE,"GENERAL";"TAB2",#N/A,TRUE,"GENERAL";"TAB3",#N/A,TRUE,"GENERAL";"TAB4",#N/A,TRUE,"GENERAL";"TAB5",#N/A,TRUE,"GENERAL"}</definedName>
    <definedName name="ccccc" hidden="1">{"TAB1",#N/A,TRUE,"GENERAL";"TAB2",#N/A,TRUE,"GENERAL";"TAB3",#N/A,TRUE,"GENERAL";"TAB4",#N/A,TRUE,"GENERAL";"TAB5",#N/A,TRUE,"GENERAL"}</definedName>
    <definedName name="CCNE" localSheetId="6">#REF!</definedName>
    <definedName name="CCNE" localSheetId="8">#REF!</definedName>
    <definedName name="CCNE" localSheetId="9">#REF!</definedName>
    <definedName name="CCNE" localSheetId="18">#REF!</definedName>
    <definedName name="CCNE">#REF!</definedName>
    <definedName name="cdcdc" localSheetId="16" hidden="1">{"via1",#N/A,TRUE,"general";"via2",#N/A,TRUE,"general";"via3",#N/A,TRUE,"general"}</definedName>
    <definedName name="cdcdc" localSheetId="14" hidden="1">{"via1",#N/A,TRUE,"general";"via2",#N/A,TRUE,"general";"via3",#N/A,TRUE,"general"}</definedName>
    <definedName name="cdcdc" localSheetId="3" hidden="1">{"via1",#N/A,TRUE,"general";"via2",#N/A,TRUE,"general";"via3",#N/A,TRUE,"general"}</definedName>
    <definedName name="cdcdc" localSheetId="4" hidden="1">{"via1",#N/A,TRUE,"general";"via2",#N/A,TRUE,"general";"via3",#N/A,TRUE,"general"}</definedName>
    <definedName name="cdcdc" localSheetId="18" hidden="1">{"via1",#N/A,TRUE,"general";"via2",#N/A,TRUE,"general";"via3",#N/A,TRUE,"general"}</definedName>
    <definedName name="cdcdc" localSheetId="17" hidden="1">{"via1",#N/A,TRUE,"general";"via2",#N/A,TRUE,"general";"via3",#N/A,TRUE,"general"}</definedName>
    <definedName name="cdcdc" localSheetId="15" hidden="1">{"via1",#N/A,TRUE,"general";"via2",#N/A,TRUE,"general";"via3",#N/A,TRUE,"general"}</definedName>
    <definedName name="cdcdc" hidden="1">{"via1",#N/A,TRUE,"general";"via2",#N/A,TRUE,"general";"via3",#N/A,TRUE,"general"}</definedName>
    <definedName name="ceerf" localSheetId="16" hidden="1">{"TAB1",#N/A,TRUE,"GENERAL";"TAB2",#N/A,TRUE,"GENERAL";"TAB3",#N/A,TRUE,"GENERAL";"TAB4",#N/A,TRUE,"GENERAL";"TAB5",#N/A,TRUE,"GENERAL"}</definedName>
    <definedName name="ceerf" localSheetId="14" hidden="1">{"TAB1",#N/A,TRUE,"GENERAL";"TAB2",#N/A,TRUE,"GENERAL";"TAB3",#N/A,TRUE,"GENERAL";"TAB4",#N/A,TRUE,"GENERAL";"TAB5",#N/A,TRUE,"GENERAL"}</definedName>
    <definedName name="ceerf" localSheetId="3" hidden="1">{"TAB1",#N/A,TRUE,"GENERAL";"TAB2",#N/A,TRUE,"GENERAL";"TAB3",#N/A,TRUE,"GENERAL";"TAB4",#N/A,TRUE,"GENERAL";"TAB5",#N/A,TRUE,"GENERAL"}</definedName>
    <definedName name="ceerf" localSheetId="4" hidden="1">{"TAB1",#N/A,TRUE,"GENERAL";"TAB2",#N/A,TRUE,"GENERAL";"TAB3",#N/A,TRUE,"GENERAL";"TAB4",#N/A,TRUE,"GENERAL";"TAB5",#N/A,TRUE,"GENERAL"}</definedName>
    <definedName name="ceerf" localSheetId="18" hidden="1">{"TAB1",#N/A,TRUE,"GENERAL";"TAB2",#N/A,TRUE,"GENERAL";"TAB3",#N/A,TRUE,"GENERAL";"TAB4",#N/A,TRUE,"GENERAL";"TAB5",#N/A,TRUE,"GENERAL"}</definedName>
    <definedName name="ceerf" localSheetId="17" hidden="1">{"TAB1",#N/A,TRUE,"GENERAL";"TAB2",#N/A,TRUE,"GENERAL";"TAB3",#N/A,TRUE,"GENERAL";"TAB4",#N/A,TRUE,"GENERAL";"TAB5",#N/A,TRUE,"GENERAL"}</definedName>
    <definedName name="ceerf" localSheetId="15" hidden="1">{"TAB1",#N/A,TRUE,"GENERAL";"TAB2",#N/A,TRUE,"GENERAL";"TAB3",#N/A,TRUE,"GENERAL";"TAB4",#N/A,TRUE,"GENERAL";"TAB5",#N/A,TRUE,"GENERAL"}</definedName>
    <definedName name="ceerf" hidden="1">{"TAB1",#N/A,TRUE,"GENERAL";"TAB2",#N/A,TRUE,"GENERAL";"TAB3",#N/A,TRUE,"GENERAL";"TAB4",#N/A,TRUE,"GENERAL";"TAB5",#N/A,TRUE,"GENERAL"}</definedName>
    <definedName name="CementoBlanco" localSheetId="6">#REF!</definedName>
    <definedName name="CementoBlanco" localSheetId="8">#REF!</definedName>
    <definedName name="CementoBlanco" localSheetId="9">#REF!</definedName>
    <definedName name="CementoBlanco" localSheetId="18">#REF!</definedName>
    <definedName name="CementoBlanco">#REF!</definedName>
    <definedName name="CementoGris" localSheetId="6">#REF!</definedName>
    <definedName name="CementoGris" localSheetId="8">#REF!</definedName>
    <definedName name="CementoGris" localSheetId="9">#REF!</definedName>
    <definedName name="CementoGris" localSheetId="18">#REF!</definedName>
    <definedName name="CementoGris">#REF!</definedName>
    <definedName name="Ceramica" localSheetId="6">#REF!</definedName>
    <definedName name="Ceramica" localSheetId="8">#REF!</definedName>
    <definedName name="Ceramica" localSheetId="9">#REF!</definedName>
    <definedName name="Ceramica" localSheetId="18">#REF!</definedName>
    <definedName name="Ceramica">#REF!</definedName>
    <definedName name="CIENCIA_Y_TECNOLOGIA" localSheetId="16">'[4]A. GENERALES'!#REF!</definedName>
    <definedName name="CIENCIA_Y_TECNOLOGIA" localSheetId="6">'[4]A. GENERALES'!#REF!</definedName>
    <definedName name="CIENCIA_Y_TECNOLOGIA" localSheetId="8">'[4]A. GENERALES'!#REF!</definedName>
    <definedName name="CIENCIA_Y_TECNOLOGIA" localSheetId="9">'[4]A. GENERALES'!#REF!</definedName>
    <definedName name="CIENCIA_Y_TECNOLOGIA" localSheetId="3">'[4]A. GENERALES'!#REF!</definedName>
    <definedName name="CIENCIA_Y_TECNOLOGIA" localSheetId="4">'[4]A. GENERALES'!#REF!</definedName>
    <definedName name="CIENCIA_Y_TECNOLOGIA">'[4]A. GENERALES'!#REF!</definedName>
    <definedName name="CintaAislante" localSheetId="6">#REF!</definedName>
    <definedName name="CintaAislante" localSheetId="8">#REF!</definedName>
    <definedName name="CintaAislante" localSheetId="9">#REF!</definedName>
    <definedName name="CintaAislante" localSheetId="18">#REF!</definedName>
    <definedName name="CintaAislante">#REF!</definedName>
    <definedName name="CIUDADANIA_Y_DEMOCRACIA" localSheetId="16">'[4]A. GENERALES'!#REF!</definedName>
    <definedName name="CIUDADANIA_Y_DEMOCRACIA" localSheetId="6">'[4]A. GENERALES'!#REF!</definedName>
    <definedName name="CIUDADANIA_Y_DEMOCRACIA" localSheetId="8">'[4]A. GENERALES'!#REF!</definedName>
    <definedName name="CIUDADANIA_Y_DEMOCRACIA" localSheetId="9">'[4]A. GENERALES'!#REF!</definedName>
    <definedName name="CIUDADANIA_Y_DEMOCRACIA" localSheetId="3">'[4]A. GENERALES'!#REF!</definedName>
    <definedName name="CIUDADANIA_Y_DEMOCRACIA" localSheetId="4">'[4]A. GENERALES'!#REF!</definedName>
    <definedName name="CIUDADANIA_Y_DEMOCRACIA">'[4]A. GENERALES'!#REF!</definedName>
    <definedName name="CJ" localSheetId="16">#REF!</definedName>
    <definedName name="CJ" localSheetId="6">#REF!</definedName>
    <definedName name="CJ" localSheetId="8">#REF!</definedName>
    <definedName name="CJ" localSheetId="9">#REF!</definedName>
    <definedName name="CJ" localSheetId="3">#REF!</definedName>
    <definedName name="CJ" localSheetId="4">#REF!</definedName>
    <definedName name="CJ">#REF!</definedName>
    <definedName name="clara" localSheetId="6">#REF!</definedName>
    <definedName name="clara" localSheetId="8">#REF!</definedName>
    <definedName name="clara" localSheetId="9">#REF!</definedName>
    <definedName name="clara">#REF!</definedName>
    <definedName name="cldk" localSheetId="6">#REF!</definedName>
    <definedName name="cldk" localSheetId="8">#REF!</definedName>
    <definedName name="cldk" localSheetId="9">#REF!</definedName>
    <definedName name="cldk">#REF!</definedName>
    <definedName name="CMAacDef" localSheetId="6">#REF!</definedName>
    <definedName name="CMAacDef" localSheetId="8">#REF!</definedName>
    <definedName name="CMAacDef" localSheetId="9">#REF!</definedName>
    <definedName name="CMAacDef" localSheetId="17">#REF!</definedName>
    <definedName name="CMAacDef">#REF!</definedName>
    <definedName name="CMAalDef" localSheetId="6">#REF!</definedName>
    <definedName name="CMAalDef" localSheetId="8">#REF!</definedName>
    <definedName name="CMAalDef" localSheetId="9">#REF!</definedName>
    <definedName name="CMAalDef" localSheetId="17">#REF!</definedName>
    <definedName name="CMAalDef">#REF!</definedName>
    <definedName name="CMIacDef" localSheetId="6">#REF!</definedName>
    <definedName name="CMIacDef" localSheetId="8">#REF!</definedName>
    <definedName name="CMIacDef" localSheetId="9">#REF!</definedName>
    <definedName name="CMIacDef" localSheetId="17">#REF!</definedName>
    <definedName name="CMIacDef">#REF!</definedName>
    <definedName name="CMIalDef" localSheetId="6">#REF!</definedName>
    <definedName name="CMIalDef" localSheetId="8">#REF!</definedName>
    <definedName name="CMIalDef" localSheetId="9">#REF!</definedName>
    <definedName name="CMIalDef" localSheetId="17">#REF!</definedName>
    <definedName name="CMIalDef">#REF!</definedName>
    <definedName name="CMOacDef" localSheetId="6">#REF!</definedName>
    <definedName name="CMOacDef" localSheetId="8">#REF!</definedName>
    <definedName name="CMOacDef" localSheetId="9">#REF!</definedName>
    <definedName name="CMOacDef" localSheetId="17">#REF!</definedName>
    <definedName name="CMOacDef">#REF!</definedName>
    <definedName name="CMOalDef" localSheetId="6">#REF!</definedName>
    <definedName name="CMOalDef" localSheetId="8">#REF!</definedName>
    <definedName name="CMOalDef" localSheetId="9">#REF!</definedName>
    <definedName name="CMOalDef" localSheetId="17">#REF!</definedName>
    <definedName name="CMOalDef">#REF!</definedName>
    <definedName name="CMTacDef" localSheetId="6">#REF!</definedName>
    <definedName name="CMTacDef" localSheetId="8">#REF!</definedName>
    <definedName name="CMTacDef" localSheetId="9">#REF!</definedName>
    <definedName name="CMTacDef" localSheetId="17">#REF!</definedName>
    <definedName name="CMTacDef">#REF!</definedName>
    <definedName name="CMTalDef" localSheetId="6">#REF!</definedName>
    <definedName name="CMTalDef" localSheetId="8">#REF!</definedName>
    <definedName name="CMTalDef" localSheetId="9">#REF!</definedName>
    <definedName name="CMTalDef" localSheetId="17">#REF!</definedName>
    <definedName name="CMTalDef">#REF!</definedName>
    <definedName name="cnmvm" localSheetId="6">#REF!</definedName>
    <definedName name="cnmvm" localSheetId="8">#REF!</definedName>
    <definedName name="cnmvm" localSheetId="9">#REF!</definedName>
    <definedName name="cnmvm">#REF!</definedName>
    <definedName name="Codo4plg" localSheetId="6">#REF!</definedName>
    <definedName name="Codo4plg" localSheetId="8">#REF!</definedName>
    <definedName name="Codo4plg" localSheetId="9">#REF!</definedName>
    <definedName name="Codo4plg">#REF!</definedName>
    <definedName name="Codo90" localSheetId="6">#REF!</definedName>
    <definedName name="Codo90" localSheetId="8">#REF!</definedName>
    <definedName name="Codo90" localSheetId="9">#REF!</definedName>
    <definedName name="Codo90">#REF!</definedName>
    <definedName name="CODUESA" localSheetId="6">#REF!</definedName>
    <definedName name="CODUESA" localSheetId="8">#REF!</definedName>
    <definedName name="CODUESA" localSheetId="9">#REF!</definedName>
    <definedName name="CODUESA">#REF!</definedName>
    <definedName name="coir" localSheetId="6">#REF!</definedName>
    <definedName name="coir" localSheetId="8">#REF!</definedName>
    <definedName name="coir" localSheetId="9">#REF!</definedName>
    <definedName name="coir">#REF!</definedName>
    <definedName name="COM" localSheetId="6">#REF!</definedName>
    <definedName name="COM" localSheetId="8">#REF!</definedName>
    <definedName name="COM" localSheetId="9">#REF!</definedName>
    <definedName name="COM" localSheetId="17">#REF!</definedName>
    <definedName name="COM">#REF!</definedName>
    <definedName name="Comunicaciones" localSheetId="6">#REF!</definedName>
    <definedName name="Comunicaciones" localSheetId="8">#REF!</definedName>
    <definedName name="Comunicaciones" localSheetId="9">#REF!</definedName>
    <definedName name="Comunicaciones" localSheetId="17">#REF!</definedName>
    <definedName name="Comunicaciones">#REF!</definedName>
    <definedName name="Concepto" localSheetId="16">#REF!</definedName>
    <definedName name="Concepto" localSheetId="6">#REF!</definedName>
    <definedName name="Concepto" localSheetId="8">#REF!</definedName>
    <definedName name="Concepto" localSheetId="9">#REF!</definedName>
    <definedName name="Concepto" localSheetId="14">#REF!</definedName>
    <definedName name="Concepto" localSheetId="3">#REF!</definedName>
    <definedName name="Concepto" localSheetId="4">#REF!</definedName>
    <definedName name="Concepto">#REF!</definedName>
    <definedName name="Concreto123" localSheetId="6">#REF!</definedName>
    <definedName name="Concreto123" localSheetId="8">#REF!</definedName>
    <definedName name="Concreto123" localSheetId="9">#REF!</definedName>
    <definedName name="Concreto123">#REF!</definedName>
    <definedName name="Concreto133" localSheetId="6">#REF!</definedName>
    <definedName name="Concreto133" localSheetId="8">#REF!</definedName>
    <definedName name="Concreto133" localSheetId="9">#REF!</definedName>
    <definedName name="Concreto133">#REF!</definedName>
    <definedName name="CONTRIBU">[7]IPM!$A$1:$V$8</definedName>
    <definedName name="copia" localSheetId="6">#REF!</definedName>
    <definedName name="copia" localSheetId="8">#REF!</definedName>
    <definedName name="copia" localSheetId="9">#REF!</definedName>
    <definedName name="copia" localSheetId="18">#REF!</definedName>
    <definedName name="copia" localSheetId="17">#REF!</definedName>
    <definedName name="copia">#REF!</definedName>
    <definedName name="COPIS" localSheetId="16">#REF!</definedName>
    <definedName name="COPIS" localSheetId="6">#REF!</definedName>
    <definedName name="COPIS" localSheetId="8">#REF!</definedName>
    <definedName name="COPIS" localSheetId="9">#REF!</definedName>
    <definedName name="COPIS" localSheetId="3">#REF!</definedName>
    <definedName name="COPIS" localSheetId="4">#REF!</definedName>
    <definedName name="COPIS">#REF!</definedName>
    <definedName name="Costo_Operativo" localSheetId="6">#REF!</definedName>
    <definedName name="Costo_Operativo" localSheetId="8">#REF!</definedName>
    <definedName name="Costo_Operativo" localSheetId="9">#REF!</definedName>
    <definedName name="Costo_Operativo" localSheetId="17">#REF!</definedName>
    <definedName name="Costo_Operativo">#REF!</definedName>
    <definedName name="COSTODIRECTO" localSheetId="16">#REF!</definedName>
    <definedName name="COSTODIRECTO" localSheetId="6">#REF!</definedName>
    <definedName name="COSTODIRECTO" localSheetId="8">#REF!</definedName>
    <definedName name="COSTODIRECTO" localSheetId="9">#REF!</definedName>
    <definedName name="COSTODIRECTO" localSheetId="3">#REF!</definedName>
    <definedName name="COSTODIRECTO" localSheetId="4">#REF!</definedName>
    <definedName name="COSTODIRECTO">#REF!</definedName>
    <definedName name="coto" localSheetId="6">#REF!</definedName>
    <definedName name="coto" localSheetId="8">#REF!</definedName>
    <definedName name="coto" localSheetId="9">#REF!</definedName>
    <definedName name="coto" localSheetId="17">#REF!</definedName>
    <definedName name="coto">#REF!</definedName>
    <definedName name="Criteria" localSheetId="6">#REF!</definedName>
    <definedName name="Criteria" localSheetId="8">#REF!</definedName>
    <definedName name="Criteria" localSheetId="9">#REF!</definedName>
    <definedName name="Criteria" localSheetId="17">#REF!</definedName>
    <definedName name="Criteria">#REF!</definedName>
    <definedName name="_xlnm.Criteria" localSheetId="16">#REF!</definedName>
    <definedName name="_xlnm.Criteria" localSheetId="6">#REF!</definedName>
    <definedName name="_xlnm.Criteria" localSheetId="8">#REF!</definedName>
    <definedName name="_xlnm.Criteria" localSheetId="9">#REF!</definedName>
    <definedName name="_xlnm.Criteria" localSheetId="3">#REF!</definedName>
    <definedName name="_xlnm.Criteria" localSheetId="4">#REF!</definedName>
    <definedName name="_xlnm.Criteria">#REF!</definedName>
    <definedName name="Criterios_IM" localSheetId="16">#REF!</definedName>
    <definedName name="Criterios_IM" localSheetId="6">#REF!</definedName>
    <definedName name="Criterios_IM" localSheetId="8">#REF!</definedName>
    <definedName name="Criterios_IM" localSheetId="9">#REF!</definedName>
    <definedName name="Criterios_IM" localSheetId="3">#REF!</definedName>
    <definedName name="Criterios_IM" localSheetId="4">#REF!</definedName>
    <definedName name="Criterios_IM">#REF!</definedName>
    <definedName name="Cronograma" localSheetId="16">#REF!</definedName>
    <definedName name="Cronograma" localSheetId="6">#REF!</definedName>
    <definedName name="Cronograma" localSheetId="8">#REF!</definedName>
    <definedName name="Cronograma" localSheetId="9">#REF!</definedName>
    <definedName name="Cronograma" localSheetId="14">#REF!</definedName>
    <definedName name="Cronograma" localSheetId="3">#REF!</definedName>
    <definedName name="Cronograma" localSheetId="4">#REF!</definedName>
    <definedName name="Cronograma" localSheetId="19">#REF!</definedName>
    <definedName name="Cronograma" localSheetId="15">#REF!</definedName>
    <definedName name="Cronograma">#REF!</definedName>
    <definedName name="Cuad_GC" localSheetId="6">#REF!</definedName>
    <definedName name="Cuad_GC" localSheetId="8">#REF!</definedName>
    <definedName name="Cuad_GC" localSheetId="9">#REF!</definedName>
    <definedName name="Cuad_GC" localSheetId="17">#REF!</definedName>
    <definedName name="Cuad_GC">#REF!</definedName>
    <definedName name="Cuad_IE" localSheetId="6">#REF!</definedName>
    <definedName name="Cuad_IE" localSheetId="8">#REF!</definedName>
    <definedName name="Cuad_IE" localSheetId="9">#REF!</definedName>
    <definedName name="Cuad_IE" localSheetId="17">#REF!</definedName>
    <definedName name="Cuad_IE">#REF!</definedName>
    <definedName name="Cuadrilla" localSheetId="6">#REF!</definedName>
    <definedName name="Cuadrilla" localSheetId="8">#REF!</definedName>
    <definedName name="Cuadrilla" localSheetId="9">#REF!</definedName>
    <definedName name="Cuadrilla">#REF!</definedName>
    <definedName name="CUADRO10">[8]Hoja1!$B$2:$Z$70</definedName>
    <definedName name="CUADRO11">[8]Hoja1!$B$2:$G$42</definedName>
    <definedName name="CUADRO12">[8]Hoja1!$B$2:$S$104</definedName>
    <definedName name="CUADRO13">[8]Hoja1!$B$2:$K$98</definedName>
    <definedName name="CUADRO14">[8]Hoja1!$B$2:$H$67</definedName>
    <definedName name="CUADRO15">[8]Hoja1!$B$2:$H$112</definedName>
    <definedName name="CUADRO16">[8]Hoja1!$B$2:$J$114</definedName>
    <definedName name="CUADRO17">[8]Hoja1!$B$2:$I$108</definedName>
    <definedName name="CUADRO18">[8]Hoja1!$B$2:$H$159</definedName>
    <definedName name="CUADRO19">[8]Hoja1!$B$2:$K$30</definedName>
    <definedName name="CUADRO20">[8]Hoja1!$B$2:$F$113</definedName>
    <definedName name="CUADRO8">[8]Hoja1!$B$2:$E$66</definedName>
    <definedName name="CUADRO9">[8]Hoja1!$B$2:$O$95</definedName>
    <definedName name="CuadroEconomico" localSheetId="6">#REF!</definedName>
    <definedName name="CuadroEconomico" localSheetId="8">#REF!</definedName>
    <definedName name="CuadroEconomico" localSheetId="9">#REF!</definedName>
    <definedName name="CuadroEconomico" localSheetId="18">#REF!</definedName>
    <definedName name="CuadroEconomico">#REF!</definedName>
    <definedName name="cuaII3A">[9]A!$B$3:$J$101</definedName>
    <definedName name="cuaII3B">[9]A!$B$110:$I$208</definedName>
    <definedName name="cuaII3C">[9]A!$B$217:$I$316</definedName>
    <definedName name="cuaII4A">[9]A!$N$3:$T$104</definedName>
    <definedName name="cuaII4B">[9]A!$N$110:$T$211</definedName>
    <definedName name="cuaII4C">[9]A!$N$217:$T$318</definedName>
    <definedName name="cuaII5A">[9]A!$X$3:$AE$103</definedName>
    <definedName name="cuaII5B">[9]A!$X$110:$AD$210</definedName>
    <definedName name="cuaII5C">[9]A!$X$217:$AD$317</definedName>
    <definedName name="CUAL" localSheetId="16">AI!ERR</definedName>
    <definedName name="CUAL" localSheetId="13">[0]!ERR</definedName>
    <definedName name="CUAL" localSheetId="3">'CRONOGRAMA DE OBRA'!ERR</definedName>
    <definedName name="CUAL" localSheetId="4">'FLUJO DE OBRA'!ERR</definedName>
    <definedName name="CUAL" localSheetId="18">FM!ERR</definedName>
    <definedName name="CUAL" localSheetId="17">'FP Personal General'!ERR</definedName>
    <definedName name="CUAL">[0]!ERR</definedName>
    <definedName name="cualquiera" localSheetId="6">#REF!</definedName>
    <definedName name="cualquiera" localSheetId="8">#REF!</definedName>
    <definedName name="cualquiera" localSheetId="9">#REF!</definedName>
    <definedName name="cualquiera" localSheetId="18">#REF!</definedName>
    <definedName name="cualquiera" localSheetId="17">#REF!</definedName>
    <definedName name="cualquiera">#REF!</definedName>
    <definedName name="CUNET" localSheetId="16" hidden="1">{"via1",#N/A,TRUE,"general";"via2",#N/A,TRUE,"general";"via3",#N/A,TRUE,"general"}</definedName>
    <definedName name="CUNET" localSheetId="14" hidden="1">{"via1",#N/A,TRUE,"general";"via2",#N/A,TRUE,"general";"via3",#N/A,TRUE,"general"}</definedName>
    <definedName name="CUNET" localSheetId="3" hidden="1">{"via1",#N/A,TRUE,"general";"via2",#N/A,TRUE,"general";"via3",#N/A,TRUE,"general"}</definedName>
    <definedName name="CUNET" localSheetId="4" hidden="1">{"via1",#N/A,TRUE,"general";"via2",#N/A,TRUE,"general";"via3",#N/A,TRUE,"general"}</definedName>
    <definedName name="CUNET" localSheetId="18" hidden="1">{"via1",#N/A,TRUE,"general";"via2",#N/A,TRUE,"general";"via3",#N/A,TRUE,"general"}</definedName>
    <definedName name="CUNET" localSheetId="17" hidden="1">{"via1",#N/A,TRUE,"general";"via2",#N/A,TRUE,"general";"via3",#N/A,TRUE,"general"}</definedName>
    <definedName name="CUNET" localSheetId="15" hidden="1">{"via1",#N/A,TRUE,"general";"via2",#N/A,TRUE,"general";"via3",#N/A,TRUE,"general"}</definedName>
    <definedName name="CUNET" hidden="1">{"via1",#N/A,TRUE,"general";"via2",#N/A,TRUE,"general";"via3",#N/A,TRUE,"general"}</definedName>
    <definedName name="CurvaCond" localSheetId="6">#REF!</definedName>
    <definedName name="CurvaCond" localSheetId="8">#REF!</definedName>
    <definedName name="CurvaCond" localSheetId="9">#REF!</definedName>
    <definedName name="CurvaCond" localSheetId="18">#REF!</definedName>
    <definedName name="CurvaCond">#REF!</definedName>
    <definedName name="cv" localSheetId="6">#REF!</definedName>
    <definedName name="cv" localSheetId="8">#REF!</definedName>
    <definedName name="cv" localSheetId="9">#REF!</definedName>
    <definedName name="cv" localSheetId="18">#REF!</definedName>
    <definedName name="cv">#REF!</definedName>
    <definedName name="cv_05073" localSheetId="6">#REF!</definedName>
    <definedName name="cv_05073" localSheetId="8">#REF!</definedName>
    <definedName name="cv_05073" localSheetId="9">#REF!</definedName>
    <definedName name="cv_05073" localSheetId="18">#REF!</definedName>
    <definedName name="cv_05073">#REF!</definedName>
    <definedName name="cvfvd" localSheetId="16" hidden="1">{"via1",#N/A,TRUE,"general";"via2",#N/A,TRUE,"general";"via3",#N/A,TRUE,"general"}</definedName>
    <definedName name="cvfvd" localSheetId="14" hidden="1">{"via1",#N/A,TRUE,"general";"via2",#N/A,TRUE,"general";"via3",#N/A,TRUE,"general"}</definedName>
    <definedName name="cvfvd" localSheetId="3" hidden="1">{"via1",#N/A,TRUE,"general";"via2",#N/A,TRUE,"general";"via3",#N/A,TRUE,"general"}</definedName>
    <definedName name="cvfvd" localSheetId="4" hidden="1">{"via1",#N/A,TRUE,"general";"via2",#N/A,TRUE,"general";"via3",#N/A,TRUE,"general"}</definedName>
    <definedName name="cvfvd" localSheetId="18" hidden="1">{"via1",#N/A,TRUE,"general";"via2",#N/A,TRUE,"general";"via3",#N/A,TRUE,"general"}</definedName>
    <definedName name="cvfvd" localSheetId="17" hidden="1">{"via1",#N/A,TRUE,"general";"via2",#N/A,TRUE,"general";"via3",#N/A,TRUE,"general"}</definedName>
    <definedName name="cvfvd" localSheetId="15" hidden="1">{"via1",#N/A,TRUE,"general";"via2",#N/A,TRUE,"general";"via3",#N/A,TRUE,"general"}</definedName>
    <definedName name="cvfvd" hidden="1">{"via1",#N/A,TRUE,"general";"via2",#N/A,TRUE,"general";"via3",#N/A,TRUE,"general"}</definedName>
    <definedName name="cvmv" localSheetId="6">#REF!</definedName>
    <definedName name="cvmv" localSheetId="8">#REF!</definedName>
    <definedName name="cvmv" localSheetId="9">#REF!</definedName>
    <definedName name="cvmv" localSheetId="18">#REF!</definedName>
    <definedName name="cvmv">#REF!</definedName>
    <definedName name="cvmvnm" localSheetId="6">#REF!</definedName>
    <definedName name="cvmvnm" localSheetId="8">#REF!</definedName>
    <definedName name="cvmvnm" localSheetId="9">#REF!</definedName>
    <definedName name="cvmvnm" localSheetId="18">#REF!</definedName>
    <definedName name="cvmvnm">#REF!</definedName>
    <definedName name="cvn" localSheetId="16" hidden="1">{"TAB1",#N/A,TRUE,"GENERAL";"TAB2",#N/A,TRUE,"GENERAL";"TAB3",#N/A,TRUE,"GENERAL";"TAB4",#N/A,TRUE,"GENERAL";"TAB5",#N/A,TRUE,"GENERAL"}</definedName>
    <definedName name="cvn" localSheetId="14" hidden="1">{"TAB1",#N/A,TRUE,"GENERAL";"TAB2",#N/A,TRUE,"GENERAL";"TAB3",#N/A,TRUE,"GENERAL";"TAB4",#N/A,TRUE,"GENERAL";"TAB5",#N/A,TRUE,"GENERAL"}</definedName>
    <definedName name="cvn" localSheetId="3" hidden="1">{"TAB1",#N/A,TRUE,"GENERAL";"TAB2",#N/A,TRUE,"GENERAL";"TAB3",#N/A,TRUE,"GENERAL";"TAB4",#N/A,TRUE,"GENERAL";"TAB5",#N/A,TRUE,"GENERAL"}</definedName>
    <definedName name="cvn" localSheetId="4" hidden="1">{"TAB1",#N/A,TRUE,"GENERAL";"TAB2",#N/A,TRUE,"GENERAL";"TAB3",#N/A,TRUE,"GENERAL";"TAB4",#N/A,TRUE,"GENERAL";"TAB5",#N/A,TRUE,"GENERAL"}</definedName>
    <definedName name="cvn" localSheetId="18" hidden="1">{"TAB1",#N/A,TRUE,"GENERAL";"TAB2",#N/A,TRUE,"GENERAL";"TAB3",#N/A,TRUE,"GENERAL";"TAB4",#N/A,TRUE,"GENERAL";"TAB5",#N/A,TRUE,"GENERAL"}</definedName>
    <definedName name="cvn" localSheetId="17" hidden="1">{"TAB1",#N/A,TRUE,"GENERAL";"TAB2",#N/A,TRUE,"GENERAL";"TAB3",#N/A,TRUE,"GENERAL";"TAB4",#N/A,TRUE,"GENERAL";"TAB5",#N/A,TRUE,"GENERAL"}</definedName>
    <definedName name="cvn" localSheetId="15" hidden="1">{"TAB1",#N/A,TRUE,"GENERAL";"TAB2",#N/A,TRUE,"GENERAL";"TAB3",#N/A,TRUE,"GENERAL";"TAB4",#N/A,TRUE,"GENERAL";"TAB5",#N/A,TRUE,"GENERAL"}</definedName>
    <definedName name="cvn" hidden="1">{"TAB1",#N/A,TRUE,"GENERAL";"TAB2",#N/A,TRUE,"GENERAL";"TAB3",#N/A,TRUE,"GENERAL";"TAB4",#N/A,TRUE,"GENERAL";"TAB5",#N/A,TRUE,"GENERAL"}</definedName>
    <definedName name="cvnmv" localSheetId="6">#REF!</definedName>
    <definedName name="cvnmv" localSheetId="8">#REF!</definedName>
    <definedName name="cvnmv" localSheetId="9">#REF!</definedName>
    <definedName name="cvnmv" localSheetId="18">#REF!</definedName>
    <definedName name="cvnmv">#REF!</definedName>
    <definedName name="CVXC" localSheetId="16" hidden="1">{"via1",#N/A,TRUE,"general";"via2",#N/A,TRUE,"general";"via3",#N/A,TRUE,"general"}</definedName>
    <definedName name="CVXC" localSheetId="14" hidden="1">{"via1",#N/A,TRUE,"general";"via2",#N/A,TRUE,"general";"via3",#N/A,TRUE,"general"}</definedName>
    <definedName name="CVXC" localSheetId="3" hidden="1">{"via1",#N/A,TRUE,"general";"via2",#N/A,TRUE,"general";"via3",#N/A,TRUE,"general"}</definedName>
    <definedName name="CVXC" localSheetId="4" hidden="1">{"via1",#N/A,TRUE,"general";"via2",#N/A,TRUE,"general";"via3",#N/A,TRUE,"general"}</definedName>
    <definedName name="CVXC" localSheetId="18" hidden="1">{"via1",#N/A,TRUE,"general";"via2",#N/A,TRUE,"general";"via3",#N/A,TRUE,"general"}</definedName>
    <definedName name="CVXC" localSheetId="17" hidden="1">{"via1",#N/A,TRUE,"general";"via2",#N/A,TRUE,"general";"via3",#N/A,TRUE,"general"}</definedName>
    <definedName name="CVXC" localSheetId="15" hidden="1">{"via1",#N/A,TRUE,"general";"via2",#N/A,TRUE,"general";"via3",#N/A,TRUE,"general"}</definedName>
    <definedName name="CVXC" hidden="1">{"via1",#N/A,TRUE,"general";"via2",#N/A,TRUE,"general";"via3",#N/A,TRUE,"general"}</definedName>
    <definedName name="D" localSheetId="16">'[4]A. GENERALES'!#REF!</definedName>
    <definedName name="D" localSheetId="6">'[4]A. GENERALES'!#REF!</definedName>
    <definedName name="D" localSheetId="8">'[4]A. GENERALES'!#REF!</definedName>
    <definedName name="D" localSheetId="9">'[4]A. GENERALES'!#REF!</definedName>
    <definedName name="D" localSheetId="14">[1]Indices!#REF!</definedName>
    <definedName name="D" localSheetId="3">'[4]A. GENERALES'!#REF!</definedName>
    <definedName name="D" localSheetId="4">'[4]A. GENERALES'!#REF!</definedName>
    <definedName name="d" localSheetId="17">#REF!</definedName>
    <definedName name="D" localSheetId="19">[1]Indices!#REF!</definedName>
    <definedName name="D" localSheetId="15">[1]Indices!#REF!</definedName>
    <definedName name="D">'[4]A. GENERALES'!#REF!</definedName>
    <definedName name="DADADAD" localSheetId="16" hidden="1">{#N/A,#N/A,TRUE,"CODIGO DEPENDENCIA"}</definedName>
    <definedName name="DADADAD" localSheetId="14" hidden="1">{#N/A,#N/A,TRUE,"CODIGO DEPENDENCIA"}</definedName>
    <definedName name="DADADAD" localSheetId="3" hidden="1">{#N/A,#N/A,TRUE,"CODIGO DEPENDENCIA"}</definedName>
    <definedName name="DADADAD" localSheetId="4" hidden="1">{#N/A,#N/A,TRUE,"CODIGO DEPENDENCIA"}</definedName>
    <definedName name="DADADAD" localSheetId="18" hidden="1">{#N/A,#N/A,TRUE,"CODIGO DEPENDENCIA"}</definedName>
    <definedName name="DADADAD" localSheetId="17" hidden="1">{#N/A,#N/A,TRUE,"CODIGO DEPENDENCIA"}</definedName>
    <definedName name="DADADAD" localSheetId="15" hidden="1">{#N/A,#N/A,TRUE,"CODIGO DEPENDENCIA"}</definedName>
    <definedName name="DADADAD" hidden="1">{#N/A,#N/A,TRUE,"CODIGO DEPENDENCIA"}</definedName>
    <definedName name="DASD" localSheetId="16" hidden="1">{"TAB1",#N/A,TRUE,"GENERAL";"TAB2",#N/A,TRUE,"GENERAL";"TAB3",#N/A,TRUE,"GENERAL";"TAB4",#N/A,TRUE,"GENERAL";"TAB5",#N/A,TRUE,"GENERAL"}</definedName>
    <definedName name="DASD" localSheetId="14" hidden="1">{"TAB1",#N/A,TRUE,"GENERAL";"TAB2",#N/A,TRUE,"GENERAL";"TAB3",#N/A,TRUE,"GENERAL";"TAB4",#N/A,TRUE,"GENERAL";"TAB5",#N/A,TRUE,"GENERAL"}</definedName>
    <definedName name="DASD" localSheetId="3" hidden="1">{"TAB1",#N/A,TRUE,"GENERAL";"TAB2",#N/A,TRUE,"GENERAL";"TAB3",#N/A,TRUE,"GENERAL";"TAB4",#N/A,TRUE,"GENERAL";"TAB5",#N/A,TRUE,"GENERAL"}</definedName>
    <definedName name="DASD" localSheetId="4" hidden="1">{"TAB1",#N/A,TRUE,"GENERAL";"TAB2",#N/A,TRUE,"GENERAL";"TAB3",#N/A,TRUE,"GENERAL";"TAB4",#N/A,TRUE,"GENERAL";"TAB5",#N/A,TRUE,"GENERAL"}</definedName>
    <definedName name="DASD" localSheetId="18" hidden="1">{"TAB1",#N/A,TRUE,"GENERAL";"TAB2",#N/A,TRUE,"GENERAL";"TAB3",#N/A,TRUE,"GENERAL";"TAB4",#N/A,TRUE,"GENERAL";"TAB5",#N/A,TRUE,"GENERAL"}</definedName>
    <definedName name="DASD" localSheetId="17" hidden="1">{"TAB1",#N/A,TRUE,"GENERAL";"TAB2",#N/A,TRUE,"GENERAL";"TAB3",#N/A,TRUE,"GENERAL";"TAB4",#N/A,TRUE,"GENERAL";"TAB5",#N/A,TRUE,"GENERAL"}</definedName>
    <definedName name="DASD" localSheetId="15" hidden="1">{"TAB1",#N/A,TRUE,"GENERAL";"TAB2",#N/A,TRUE,"GENERAL";"TAB3",#N/A,TRUE,"GENERAL";"TAB4",#N/A,TRUE,"GENERAL";"TAB5",#N/A,TRUE,"GENERAL"}</definedName>
    <definedName name="DASD" hidden="1">{"TAB1",#N/A,TRUE,"GENERAL";"TAB2",#N/A,TRUE,"GENERAL";"TAB3",#N/A,TRUE,"GENERAL";"TAB4",#N/A,TRUE,"GENERAL";"TAB5",#N/A,TRUE,"GENERAL"}</definedName>
    <definedName name="Database" localSheetId="6">#REF!</definedName>
    <definedName name="Database" localSheetId="8">#REF!</definedName>
    <definedName name="Database" localSheetId="9">#REF!</definedName>
    <definedName name="Database" localSheetId="18">#REF!</definedName>
    <definedName name="Database">#REF!</definedName>
    <definedName name="datos" localSheetId="16">#REF!</definedName>
    <definedName name="datos" localSheetId="6">#REF!</definedName>
    <definedName name="datos" localSheetId="8">#REF!</definedName>
    <definedName name="datos" localSheetId="9">#REF!</definedName>
    <definedName name="datos" localSheetId="14">#REF!</definedName>
    <definedName name="datos" localSheetId="3">#REF!</definedName>
    <definedName name="datos" localSheetId="4">#REF!</definedName>
    <definedName name="datos" localSheetId="15">#REF!</definedName>
    <definedName name="datos">#REF!</definedName>
    <definedName name="dbfdfbi" localSheetId="16" hidden="1">{"TAB1",#N/A,TRUE,"GENERAL";"TAB2",#N/A,TRUE,"GENERAL";"TAB3",#N/A,TRUE,"GENERAL";"TAB4",#N/A,TRUE,"GENERAL";"TAB5",#N/A,TRUE,"GENERAL"}</definedName>
    <definedName name="dbfdfbi" localSheetId="14" hidden="1">{"TAB1",#N/A,TRUE,"GENERAL";"TAB2",#N/A,TRUE,"GENERAL";"TAB3",#N/A,TRUE,"GENERAL";"TAB4",#N/A,TRUE,"GENERAL";"TAB5",#N/A,TRUE,"GENERAL"}</definedName>
    <definedName name="dbfdfbi" localSheetId="3" hidden="1">{"TAB1",#N/A,TRUE,"GENERAL";"TAB2",#N/A,TRUE,"GENERAL";"TAB3",#N/A,TRUE,"GENERAL";"TAB4",#N/A,TRUE,"GENERAL";"TAB5",#N/A,TRUE,"GENERAL"}</definedName>
    <definedName name="dbfdfbi" localSheetId="4" hidden="1">{"TAB1",#N/A,TRUE,"GENERAL";"TAB2",#N/A,TRUE,"GENERAL";"TAB3",#N/A,TRUE,"GENERAL";"TAB4",#N/A,TRUE,"GENERAL";"TAB5",#N/A,TRUE,"GENERAL"}</definedName>
    <definedName name="dbfdfbi" localSheetId="18" hidden="1">{"TAB1",#N/A,TRUE,"GENERAL";"TAB2",#N/A,TRUE,"GENERAL";"TAB3",#N/A,TRUE,"GENERAL";"TAB4",#N/A,TRUE,"GENERAL";"TAB5",#N/A,TRUE,"GENERAL"}</definedName>
    <definedName name="dbfdfbi" localSheetId="17" hidden="1">{"TAB1",#N/A,TRUE,"GENERAL";"TAB2",#N/A,TRUE,"GENERAL";"TAB3",#N/A,TRUE,"GENERAL";"TAB4",#N/A,TRUE,"GENERAL";"TAB5",#N/A,TRUE,"GENERAL"}</definedName>
    <definedName name="dbfdfbi" localSheetId="15" hidden="1">{"TAB1",#N/A,TRUE,"GENERAL";"TAB2",#N/A,TRUE,"GENERAL";"TAB3",#N/A,TRUE,"GENERAL";"TAB4",#N/A,TRUE,"GENERAL";"TAB5",#N/A,TRUE,"GENERAL"}</definedName>
    <definedName name="dbfdfbi" hidden="1">{"TAB1",#N/A,TRUE,"GENERAL";"TAB2",#N/A,TRUE,"GENERAL";"TAB3",#N/A,TRUE,"GENERAL";"TAB4",#N/A,TRUE,"GENERAL";"TAB5",#N/A,TRUE,"GENERAL"}</definedName>
    <definedName name="DCSDCTV" localSheetId="16" hidden="1">{"via1",#N/A,TRUE,"general";"via2",#N/A,TRUE,"general";"via3",#N/A,TRUE,"general"}</definedName>
    <definedName name="DCSDCTV" localSheetId="14" hidden="1">{"via1",#N/A,TRUE,"general";"via2",#N/A,TRUE,"general";"via3",#N/A,TRUE,"general"}</definedName>
    <definedName name="DCSDCTV" localSheetId="3" hidden="1">{"via1",#N/A,TRUE,"general";"via2",#N/A,TRUE,"general";"via3",#N/A,TRUE,"general"}</definedName>
    <definedName name="DCSDCTV" localSheetId="4" hidden="1">{"via1",#N/A,TRUE,"general";"via2",#N/A,TRUE,"general";"via3",#N/A,TRUE,"general"}</definedName>
    <definedName name="DCSDCTV" localSheetId="18" hidden="1">{"via1",#N/A,TRUE,"general";"via2",#N/A,TRUE,"general";"via3",#N/A,TRUE,"general"}</definedName>
    <definedName name="DCSDCTV" localSheetId="17" hidden="1">{"via1",#N/A,TRUE,"general";"via2",#N/A,TRUE,"general";"via3",#N/A,TRUE,"general"}</definedName>
    <definedName name="DCSDCTV" localSheetId="15" hidden="1">{"via1",#N/A,TRUE,"general";"via2",#N/A,TRUE,"general";"via3",#N/A,TRUE,"general"}</definedName>
    <definedName name="DCSDCTV" hidden="1">{"via1",#N/A,TRUE,"general";"via2",#N/A,TRUE,"general";"via3",#N/A,TRUE,"general"}</definedName>
    <definedName name="dd" localSheetId="16">AI!ERR</definedName>
    <definedName name="dd" localSheetId="13">[0]!ERR</definedName>
    <definedName name="dd" localSheetId="3">'CRONOGRAMA DE OBRA'!ERR</definedName>
    <definedName name="dd" localSheetId="4">'FLUJO DE OBRA'!ERR</definedName>
    <definedName name="dd" localSheetId="18">FM!ERR</definedName>
    <definedName name="dd" localSheetId="17">'FP Personal General'!ERR</definedName>
    <definedName name="dd">[0]!ERR</definedName>
    <definedName name="ddd" localSheetId="6">#REF!</definedName>
    <definedName name="ddd" localSheetId="8">#REF!</definedName>
    <definedName name="ddd" localSheetId="9">#REF!</definedName>
    <definedName name="ddd" localSheetId="18">#REF!</definedName>
    <definedName name="ddd">#REF!</definedName>
    <definedName name="dddd" localSheetId="6">#REF!</definedName>
    <definedName name="dddd" localSheetId="8">#REF!</definedName>
    <definedName name="dddd" localSheetId="9">#REF!</definedName>
    <definedName name="dddd" localSheetId="18">#REF!</definedName>
    <definedName name="dddd" localSheetId="17">#REF!</definedName>
    <definedName name="dddd">#REF!</definedName>
    <definedName name="ddddt" localSheetId="16" hidden="1">{"via1",#N/A,TRUE,"general";"via2",#N/A,TRUE,"general";"via3",#N/A,TRUE,"general"}</definedName>
    <definedName name="ddddt" localSheetId="14" hidden="1">{"via1",#N/A,TRUE,"general";"via2",#N/A,TRUE,"general";"via3",#N/A,TRUE,"general"}</definedName>
    <definedName name="ddddt" localSheetId="3" hidden="1">{"via1",#N/A,TRUE,"general";"via2",#N/A,TRUE,"general";"via3",#N/A,TRUE,"general"}</definedName>
    <definedName name="ddddt" localSheetId="4" hidden="1">{"via1",#N/A,TRUE,"general";"via2",#N/A,TRUE,"general";"via3",#N/A,TRUE,"general"}</definedName>
    <definedName name="ddddt" localSheetId="18" hidden="1">{"via1",#N/A,TRUE,"general";"via2",#N/A,TRUE,"general";"via3",#N/A,TRUE,"general"}</definedName>
    <definedName name="ddddt" localSheetId="17" hidden="1">{"via1",#N/A,TRUE,"general";"via2",#N/A,TRUE,"general";"via3",#N/A,TRUE,"general"}</definedName>
    <definedName name="ddddt" localSheetId="15" hidden="1">{"via1",#N/A,TRUE,"general";"via2",#N/A,TRUE,"general";"via3",#N/A,TRUE,"general"}</definedName>
    <definedName name="ddddt" hidden="1">{"via1",#N/A,TRUE,"general";"via2",#N/A,TRUE,"general";"via3",#N/A,TRUE,"general"}</definedName>
    <definedName name="ddewdw" localSheetId="16" hidden="1">{"TAB1",#N/A,TRUE,"GENERAL";"TAB2",#N/A,TRUE,"GENERAL";"TAB3",#N/A,TRUE,"GENERAL";"TAB4",#N/A,TRUE,"GENERAL";"TAB5",#N/A,TRUE,"GENERAL"}</definedName>
    <definedName name="ddewdw" localSheetId="14" hidden="1">{"TAB1",#N/A,TRUE,"GENERAL";"TAB2",#N/A,TRUE,"GENERAL";"TAB3",#N/A,TRUE,"GENERAL";"TAB4",#N/A,TRUE,"GENERAL";"TAB5",#N/A,TRUE,"GENERAL"}</definedName>
    <definedName name="ddewdw" localSheetId="3" hidden="1">{"TAB1",#N/A,TRUE,"GENERAL";"TAB2",#N/A,TRUE,"GENERAL";"TAB3",#N/A,TRUE,"GENERAL";"TAB4",#N/A,TRUE,"GENERAL";"TAB5",#N/A,TRUE,"GENERAL"}</definedName>
    <definedName name="ddewdw" localSheetId="4" hidden="1">{"TAB1",#N/A,TRUE,"GENERAL";"TAB2",#N/A,TRUE,"GENERAL";"TAB3",#N/A,TRUE,"GENERAL";"TAB4",#N/A,TRUE,"GENERAL";"TAB5",#N/A,TRUE,"GENERAL"}</definedName>
    <definedName name="ddewdw" localSheetId="18" hidden="1">{"TAB1",#N/A,TRUE,"GENERAL";"TAB2",#N/A,TRUE,"GENERAL";"TAB3",#N/A,TRUE,"GENERAL";"TAB4",#N/A,TRUE,"GENERAL";"TAB5",#N/A,TRUE,"GENERAL"}</definedName>
    <definedName name="ddewdw" localSheetId="17" hidden="1">{"TAB1",#N/A,TRUE,"GENERAL";"TAB2",#N/A,TRUE,"GENERAL";"TAB3",#N/A,TRUE,"GENERAL";"TAB4",#N/A,TRUE,"GENERAL";"TAB5",#N/A,TRUE,"GENERAL"}</definedName>
    <definedName name="ddewdw" localSheetId="15" hidden="1">{"TAB1",#N/A,TRUE,"GENERAL";"TAB2",#N/A,TRUE,"GENERAL";"TAB3",#N/A,TRUE,"GENERAL";"TAB4",#N/A,TRUE,"GENERAL";"TAB5",#N/A,TRUE,"GENERAL"}</definedName>
    <definedName name="ddewdw" hidden="1">{"TAB1",#N/A,TRUE,"GENERAL";"TAB2",#N/A,TRUE,"GENERAL";"TAB3",#N/A,TRUE,"GENERAL";"TAB4",#N/A,TRUE,"GENERAL";"TAB5",#N/A,TRUE,"GENERAL"}</definedName>
    <definedName name="ddfdh" localSheetId="16" hidden="1">{"TAB1",#N/A,TRUE,"GENERAL";"TAB2",#N/A,TRUE,"GENERAL";"TAB3",#N/A,TRUE,"GENERAL";"TAB4",#N/A,TRUE,"GENERAL";"TAB5",#N/A,TRUE,"GENERAL"}</definedName>
    <definedName name="ddfdh" localSheetId="14" hidden="1">{"TAB1",#N/A,TRUE,"GENERAL";"TAB2",#N/A,TRUE,"GENERAL";"TAB3",#N/A,TRUE,"GENERAL";"TAB4",#N/A,TRUE,"GENERAL";"TAB5",#N/A,TRUE,"GENERAL"}</definedName>
    <definedName name="ddfdh" localSheetId="3" hidden="1">{"TAB1",#N/A,TRUE,"GENERAL";"TAB2",#N/A,TRUE,"GENERAL";"TAB3",#N/A,TRUE,"GENERAL";"TAB4",#N/A,TRUE,"GENERAL";"TAB5",#N/A,TRUE,"GENERAL"}</definedName>
    <definedName name="ddfdh" localSheetId="4" hidden="1">{"TAB1",#N/A,TRUE,"GENERAL";"TAB2",#N/A,TRUE,"GENERAL";"TAB3",#N/A,TRUE,"GENERAL";"TAB4",#N/A,TRUE,"GENERAL";"TAB5",#N/A,TRUE,"GENERAL"}</definedName>
    <definedName name="ddfdh" localSheetId="18" hidden="1">{"TAB1",#N/A,TRUE,"GENERAL";"TAB2",#N/A,TRUE,"GENERAL";"TAB3",#N/A,TRUE,"GENERAL";"TAB4",#N/A,TRUE,"GENERAL";"TAB5",#N/A,TRUE,"GENERAL"}</definedName>
    <definedName name="ddfdh" localSheetId="17" hidden="1">{"TAB1",#N/A,TRUE,"GENERAL";"TAB2",#N/A,TRUE,"GENERAL";"TAB3",#N/A,TRUE,"GENERAL";"TAB4",#N/A,TRUE,"GENERAL";"TAB5",#N/A,TRUE,"GENERAL"}</definedName>
    <definedName name="ddfdh" localSheetId="15" hidden="1">{"TAB1",#N/A,TRUE,"GENERAL";"TAB2",#N/A,TRUE,"GENERAL";"TAB3",#N/A,TRUE,"GENERAL";"TAB4",#N/A,TRUE,"GENERAL";"TAB5",#N/A,TRUE,"GENERAL"}</definedName>
    <definedName name="ddfdh" hidden="1">{"TAB1",#N/A,TRUE,"GENERAL";"TAB2",#N/A,TRUE,"GENERAL";"TAB3",#N/A,TRUE,"GENERAL";"TAB4",#N/A,TRUE,"GENERAL";"TAB5",#N/A,TRUE,"GENERAL"}</definedName>
    <definedName name="DDGSDP" localSheetId="16" hidden="1">{"TAB1",#N/A,TRUE,"GENERAL";"TAB2",#N/A,TRUE,"GENERAL";"TAB3",#N/A,TRUE,"GENERAL";"TAB4",#N/A,TRUE,"GENERAL";"TAB5",#N/A,TRUE,"GENERAL"}</definedName>
    <definedName name="DDGSDP" localSheetId="14" hidden="1">{"TAB1",#N/A,TRUE,"GENERAL";"TAB2",#N/A,TRUE,"GENERAL";"TAB3",#N/A,TRUE,"GENERAL";"TAB4",#N/A,TRUE,"GENERAL";"TAB5",#N/A,TRUE,"GENERAL"}</definedName>
    <definedName name="DDGSDP" localSheetId="3" hidden="1">{"TAB1",#N/A,TRUE,"GENERAL";"TAB2",#N/A,TRUE,"GENERAL";"TAB3",#N/A,TRUE,"GENERAL";"TAB4",#N/A,TRUE,"GENERAL";"TAB5",#N/A,TRUE,"GENERAL"}</definedName>
    <definedName name="DDGSDP" localSheetId="4" hidden="1">{"TAB1",#N/A,TRUE,"GENERAL";"TAB2",#N/A,TRUE,"GENERAL";"TAB3",#N/A,TRUE,"GENERAL";"TAB4",#N/A,TRUE,"GENERAL";"TAB5",#N/A,TRUE,"GENERAL"}</definedName>
    <definedName name="DDGSDP" localSheetId="18" hidden="1">{"TAB1",#N/A,TRUE,"GENERAL";"TAB2",#N/A,TRUE,"GENERAL";"TAB3",#N/A,TRUE,"GENERAL";"TAB4",#N/A,TRUE,"GENERAL";"TAB5",#N/A,TRUE,"GENERAL"}</definedName>
    <definedName name="DDGSDP" localSheetId="17" hidden="1">{"TAB1",#N/A,TRUE,"GENERAL";"TAB2",#N/A,TRUE,"GENERAL";"TAB3",#N/A,TRUE,"GENERAL";"TAB4",#N/A,TRUE,"GENERAL";"TAB5",#N/A,TRUE,"GENERAL"}</definedName>
    <definedName name="DDGSDP" localSheetId="15" hidden="1">{"TAB1",#N/A,TRUE,"GENERAL";"TAB2",#N/A,TRUE,"GENERAL";"TAB3",#N/A,TRUE,"GENERAL";"TAB4",#N/A,TRUE,"GENERAL";"TAB5",#N/A,TRUE,"GENERAL"}</definedName>
    <definedName name="DDGSDP" hidden="1">{"TAB1",#N/A,TRUE,"GENERAL";"TAB2",#N/A,TRUE,"GENERAL";"TAB3",#N/A,TRUE,"GENERAL";"TAB4",#N/A,TRUE,"GENERAL";"TAB5",#N/A,TRUE,"GENERAL"}</definedName>
    <definedName name="deded" localSheetId="16" hidden="1">{"TAB1",#N/A,TRUE,"GENERAL";"TAB2",#N/A,TRUE,"GENERAL";"TAB3",#N/A,TRUE,"GENERAL";"TAB4",#N/A,TRUE,"GENERAL";"TAB5",#N/A,TRUE,"GENERAL"}</definedName>
    <definedName name="deded" localSheetId="14" hidden="1">{"TAB1",#N/A,TRUE,"GENERAL";"TAB2",#N/A,TRUE,"GENERAL";"TAB3",#N/A,TRUE,"GENERAL";"TAB4",#N/A,TRUE,"GENERAL";"TAB5",#N/A,TRUE,"GENERAL"}</definedName>
    <definedName name="deded" localSheetId="3" hidden="1">{"TAB1",#N/A,TRUE,"GENERAL";"TAB2",#N/A,TRUE,"GENERAL";"TAB3",#N/A,TRUE,"GENERAL";"TAB4",#N/A,TRUE,"GENERAL";"TAB5",#N/A,TRUE,"GENERAL"}</definedName>
    <definedName name="deded" localSheetId="4" hidden="1">{"TAB1",#N/A,TRUE,"GENERAL";"TAB2",#N/A,TRUE,"GENERAL";"TAB3",#N/A,TRUE,"GENERAL";"TAB4",#N/A,TRUE,"GENERAL";"TAB5",#N/A,TRUE,"GENERAL"}</definedName>
    <definedName name="deded" localSheetId="18" hidden="1">{"TAB1",#N/A,TRUE,"GENERAL";"TAB2",#N/A,TRUE,"GENERAL";"TAB3",#N/A,TRUE,"GENERAL";"TAB4",#N/A,TRUE,"GENERAL";"TAB5",#N/A,TRUE,"GENERAL"}</definedName>
    <definedName name="deded" localSheetId="17" hidden="1">{"TAB1",#N/A,TRUE,"GENERAL";"TAB2",#N/A,TRUE,"GENERAL";"TAB3",#N/A,TRUE,"GENERAL";"TAB4",#N/A,TRUE,"GENERAL";"TAB5",#N/A,TRUE,"GENERAL"}</definedName>
    <definedName name="deded" localSheetId="15" hidden="1">{"TAB1",#N/A,TRUE,"GENERAL";"TAB2",#N/A,TRUE,"GENERAL";"TAB3",#N/A,TRUE,"GENERAL";"TAB4",#N/A,TRUE,"GENERAL";"TAB5",#N/A,TRUE,"GENERAL"}</definedName>
    <definedName name="deded" hidden="1">{"TAB1",#N/A,TRUE,"GENERAL";"TAB2",#N/A,TRUE,"GENERAL";"TAB3",#N/A,TRUE,"GENERAL";"TAB4",#N/A,TRUE,"GENERAL";"TAB5",#N/A,TRUE,"GENERAL"}</definedName>
    <definedName name="defd" localSheetId="16" hidden="1">{"via1",#N/A,TRUE,"general";"via2",#N/A,TRUE,"general";"via3",#N/A,TRUE,"general"}</definedName>
    <definedName name="defd" localSheetId="14" hidden="1">{"via1",#N/A,TRUE,"general";"via2",#N/A,TRUE,"general";"via3",#N/A,TRUE,"general"}</definedName>
    <definedName name="defd" localSheetId="3" hidden="1">{"via1",#N/A,TRUE,"general";"via2",#N/A,TRUE,"general";"via3",#N/A,TRUE,"general"}</definedName>
    <definedName name="defd" localSheetId="4" hidden="1">{"via1",#N/A,TRUE,"general";"via2",#N/A,TRUE,"general";"via3",#N/A,TRUE,"general"}</definedName>
    <definedName name="defd" localSheetId="18" hidden="1">{"via1",#N/A,TRUE,"general";"via2",#N/A,TRUE,"general";"via3",#N/A,TRUE,"general"}</definedName>
    <definedName name="defd" localSheetId="17" hidden="1">{"via1",#N/A,TRUE,"general";"via2",#N/A,TRUE,"general";"via3",#N/A,TRUE,"general"}</definedName>
    <definedName name="defd" localSheetId="15" hidden="1">{"via1",#N/A,TRUE,"general";"via2",#N/A,TRUE,"general";"via3",#N/A,TRUE,"general"}</definedName>
    <definedName name="defd" hidden="1">{"via1",#N/A,TRUE,"general";"via2",#N/A,TRUE,"general";"via3",#N/A,TRUE,"general"}</definedName>
    <definedName name="DEPARTAMENTO" localSheetId="6">#REF!</definedName>
    <definedName name="DEPARTAMENTO" localSheetId="8">#REF!</definedName>
    <definedName name="DEPARTAMENTO" localSheetId="9">#REF!</definedName>
    <definedName name="DEPARTAMENTO" localSheetId="18">#REF!</definedName>
    <definedName name="DEPARTAMENTO" localSheetId="17">#REF!</definedName>
    <definedName name="DEPARTAMENTO">#REF!</definedName>
    <definedName name="DESP" localSheetId="6">#REF!</definedName>
    <definedName name="DESP" localSheetId="8">#REF!</definedName>
    <definedName name="DESP" localSheetId="9">#REF!</definedName>
    <definedName name="DESP" localSheetId="18">#REF!</definedName>
    <definedName name="DESP">#REF!</definedName>
    <definedName name="DETAILED" localSheetId="6">#REF!</definedName>
    <definedName name="DETAILED" localSheetId="8">#REF!</definedName>
    <definedName name="DETAILED" localSheetId="9">#REF!</definedName>
    <definedName name="DETAILED">#REF!</definedName>
    <definedName name="DETALLE" localSheetId="6">#REF!</definedName>
    <definedName name="DETALLE" localSheetId="8">#REF!</definedName>
    <definedName name="DETALLE" localSheetId="9">#REF!</definedName>
    <definedName name="DETALLE">#REF!</definedName>
    <definedName name="df" localSheetId="6">#REF!</definedName>
    <definedName name="df" localSheetId="8">#REF!</definedName>
    <definedName name="df" localSheetId="9">#REF!</definedName>
    <definedName name="df" localSheetId="17">#REF!</definedName>
    <definedName name="df">#REF!</definedName>
    <definedName name="dfa" localSheetId="16" hidden="1">{"TAB1",#N/A,TRUE,"GENERAL";"TAB2",#N/A,TRUE,"GENERAL";"TAB3",#N/A,TRUE,"GENERAL";"TAB4",#N/A,TRUE,"GENERAL";"TAB5",#N/A,TRUE,"GENERAL"}</definedName>
    <definedName name="dfa" localSheetId="14" hidden="1">{"TAB1",#N/A,TRUE,"GENERAL";"TAB2",#N/A,TRUE,"GENERAL";"TAB3",#N/A,TRUE,"GENERAL";"TAB4",#N/A,TRUE,"GENERAL";"TAB5",#N/A,TRUE,"GENERAL"}</definedName>
    <definedName name="dfa" localSheetId="3" hidden="1">{"TAB1",#N/A,TRUE,"GENERAL";"TAB2",#N/A,TRUE,"GENERAL";"TAB3",#N/A,TRUE,"GENERAL";"TAB4",#N/A,TRUE,"GENERAL";"TAB5",#N/A,TRUE,"GENERAL"}</definedName>
    <definedName name="dfa" localSheetId="4" hidden="1">{"TAB1",#N/A,TRUE,"GENERAL";"TAB2",#N/A,TRUE,"GENERAL";"TAB3",#N/A,TRUE,"GENERAL";"TAB4",#N/A,TRUE,"GENERAL";"TAB5",#N/A,TRUE,"GENERAL"}</definedName>
    <definedName name="dfa" localSheetId="18" hidden="1">{"TAB1",#N/A,TRUE,"GENERAL";"TAB2",#N/A,TRUE,"GENERAL";"TAB3",#N/A,TRUE,"GENERAL";"TAB4",#N/A,TRUE,"GENERAL";"TAB5",#N/A,TRUE,"GENERAL"}</definedName>
    <definedName name="dfa" localSheetId="17" hidden="1">{"TAB1",#N/A,TRUE,"GENERAL";"TAB2",#N/A,TRUE,"GENERAL";"TAB3",#N/A,TRUE,"GENERAL";"TAB4",#N/A,TRUE,"GENERAL";"TAB5",#N/A,TRUE,"GENERAL"}</definedName>
    <definedName name="dfa" localSheetId="15" hidden="1">{"TAB1",#N/A,TRUE,"GENERAL";"TAB2",#N/A,TRUE,"GENERAL";"TAB3",#N/A,TRUE,"GENERAL";"TAB4",#N/A,TRUE,"GENERAL";"TAB5",#N/A,TRUE,"GENERAL"}</definedName>
    <definedName name="dfa" hidden="1">{"TAB1",#N/A,TRUE,"GENERAL";"TAB2",#N/A,TRUE,"GENERAL";"TAB3",#N/A,TRUE,"GENERAL";"TAB4",#N/A,TRUE,"GENERAL";"TAB5",#N/A,TRUE,"GENERAL"}</definedName>
    <definedName name="dfasd" localSheetId="16" hidden="1">{"TAB1",#N/A,TRUE,"GENERAL";"TAB2",#N/A,TRUE,"GENERAL";"TAB3",#N/A,TRUE,"GENERAL";"TAB4",#N/A,TRUE,"GENERAL";"TAB5",#N/A,TRUE,"GENERAL"}</definedName>
    <definedName name="dfasd" localSheetId="14" hidden="1">{"TAB1",#N/A,TRUE,"GENERAL";"TAB2",#N/A,TRUE,"GENERAL";"TAB3",#N/A,TRUE,"GENERAL";"TAB4",#N/A,TRUE,"GENERAL";"TAB5",#N/A,TRUE,"GENERAL"}</definedName>
    <definedName name="dfasd" localSheetId="3" hidden="1">{"TAB1",#N/A,TRUE,"GENERAL";"TAB2",#N/A,TRUE,"GENERAL";"TAB3",#N/A,TRUE,"GENERAL";"TAB4",#N/A,TRUE,"GENERAL";"TAB5",#N/A,TRUE,"GENERAL"}</definedName>
    <definedName name="dfasd" localSheetId="4" hidden="1">{"TAB1",#N/A,TRUE,"GENERAL";"TAB2",#N/A,TRUE,"GENERAL";"TAB3",#N/A,TRUE,"GENERAL";"TAB4",#N/A,TRUE,"GENERAL";"TAB5",#N/A,TRUE,"GENERAL"}</definedName>
    <definedName name="dfasd" localSheetId="18" hidden="1">{"TAB1",#N/A,TRUE,"GENERAL";"TAB2",#N/A,TRUE,"GENERAL";"TAB3",#N/A,TRUE,"GENERAL";"TAB4",#N/A,TRUE,"GENERAL";"TAB5",#N/A,TRUE,"GENERAL"}</definedName>
    <definedName name="dfasd" localSheetId="17" hidden="1">{"TAB1",#N/A,TRUE,"GENERAL";"TAB2",#N/A,TRUE,"GENERAL";"TAB3",#N/A,TRUE,"GENERAL";"TAB4",#N/A,TRUE,"GENERAL";"TAB5",#N/A,TRUE,"GENERAL"}</definedName>
    <definedName name="dfasd" localSheetId="15" hidden="1">{"TAB1",#N/A,TRUE,"GENERAL";"TAB2",#N/A,TRUE,"GENERAL";"TAB3",#N/A,TRUE,"GENERAL";"TAB4",#N/A,TRUE,"GENERAL";"TAB5",#N/A,TRUE,"GENERAL"}</definedName>
    <definedName name="dfasd" hidden="1">{"TAB1",#N/A,TRUE,"GENERAL";"TAB2",#N/A,TRUE,"GENERAL";"TAB3",#N/A,TRUE,"GENERAL";"TAB4",#N/A,TRUE,"GENERAL";"TAB5",#N/A,TRUE,"GENERAL"}</definedName>
    <definedName name="DFBNJ" localSheetId="16" hidden="1">{"via1",#N/A,TRUE,"general";"via2",#N/A,TRUE,"general";"via3",#N/A,TRUE,"general"}</definedName>
    <definedName name="DFBNJ" localSheetId="14" hidden="1">{"via1",#N/A,TRUE,"general";"via2",#N/A,TRUE,"general";"via3",#N/A,TRUE,"general"}</definedName>
    <definedName name="DFBNJ" localSheetId="3" hidden="1">{"via1",#N/A,TRUE,"general";"via2",#N/A,TRUE,"general";"via3",#N/A,TRUE,"general"}</definedName>
    <definedName name="DFBNJ" localSheetId="4" hidden="1">{"via1",#N/A,TRUE,"general";"via2",#N/A,TRUE,"general";"via3",#N/A,TRUE,"general"}</definedName>
    <definedName name="DFBNJ" localSheetId="18" hidden="1">{"via1",#N/A,TRUE,"general";"via2",#N/A,TRUE,"general";"via3",#N/A,TRUE,"general"}</definedName>
    <definedName name="DFBNJ" localSheetId="17" hidden="1">{"via1",#N/A,TRUE,"general";"via2",#N/A,TRUE,"general";"via3",#N/A,TRUE,"general"}</definedName>
    <definedName name="DFBNJ" localSheetId="15" hidden="1">{"via1",#N/A,TRUE,"general";"via2",#N/A,TRUE,"general";"via3",#N/A,TRUE,"general"}</definedName>
    <definedName name="DFBNJ" hidden="1">{"via1",#N/A,TRUE,"general";"via2",#N/A,TRUE,"general";"via3",#N/A,TRUE,"general"}</definedName>
    <definedName name="dfds" localSheetId="16" hidden="1">{"TAB1",#N/A,TRUE,"GENERAL";"TAB2",#N/A,TRUE,"GENERAL";"TAB3",#N/A,TRUE,"GENERAL";"TAB4",#N/A,TRUE,"GENERAL";"TAB5",#N/A,TRUE,"GENERAL"}</definedName>
    <definedName name="dfds" localSheetId="14" hidden="1">{"TAB1",#N/A,TRUE,"GENERAL";"TAB2",#N/A,TRUE,"GENERAL";"TAB3",#N/A,TRUE,"GENERAL";"TAB4",#N/A,TRUE,"GENERAL";"TAB5",#N/A,TRUE,"GENERAL"}</definedName>
    <definedName name="dfds" localSheetId="3" hidden="1">{"TAB1",#N/A,TRUE,"GENERAL";"TAB2",#N/A,TRUE,"GENERAL";"TAB3",#N/A,TRUE,"GENERAL";"TAB4",#N/A,TRUE,"GENERAL";"TAB5",#N/A,TRUE,"GENERAL"}</definedName>
    <definedName name="dfds" localSheetId="4" hidden="1">{"TAB1",#N/A,TRUE,"GENERAL";"TAB2",#N/A,TRUE,"GENERAL";"TAB3",#N/A,TRUE,"GENERAL";"TAB4",#N/A,TRUE,"GENERAL";"TAB5",#N/A,TRUE,"GENERAL"}</definedName>
    <definedName name="dfds" localSheetId="18" hidden="1">{"TAB1",#N/A,TRUE,"GENERAL";"TAB2",#N/A,TRUE,"GENERAL";"TAB3",#N/A,TRUE,"GENERAL";"TAB4",#N/A,TRUE,"GENERAL";"TAB5",#N/A,TRUE,"GENERAL"}</definedName>
    <definedName name="dfds" localSheetId="17" hidden="1">{"TAB1",#N/A,TRUE,"GENERAL";"TAB2",#N/A,TRUE,"GENERAL";"TAB3",#N/A,TRUE,"GENERAL";"TAB4",#N/A,TRUE,"GENERAL";"TAB5",#N/A,TRUE,"GENERAL"}</definedName>
    <definedName name="dfds" localSheetId="15" hidden="1">{"TAB1",#N/A,TRUE,"GENERAL";"TAB2",#N/A,TRUE,"GENERAL";"TAB3",#N/A,TRUE,"GENERAL";"TAB4",#N/A,TRUE,"GENERAL";"TAB5",#N/A,TRUE,"GENERAL"}</definedName>
    <definedName name="dfds" hidden="1">{"TAB1",#N/A,TRUE,"GENERAL";"TAB2",#N/A,TRUE,"GENERAL";"TAB3",#N/A,TRUE,"GENERAL";"TAB4",#N/A,TRUE,"GENERAL";"TAB5",#N/A,TRUE,"GENERAL"}</definedName>
    <definedName name="dfdsfi" localSheetId="16" hidden="1">{"via1",#N/A,TRUE,"general";"via2",#N/A,TRUE,"general";"via3",#N/A,TRUE,"general"}</definedName>
    <definedName name="dfdsfi" localSheetId="14" hidden="1">{"via1",#N/A,TRUE,"general";"via2",#N/A,TRUE,"general";"via3",#N/A,TRUE,"general"}</definedName>
    <definedName name="dfdsfi" localSheetId="3" hidden="1">{"via1",#N/A,TRUE,"general";"via2",#N/A,TRUE,"general";"via3",#N/A,TRUE,"general"}</definedName>
    <definedName name="dfdsfi" localSheetId="4" hidden="1">{"via1",#N/A,TRUE,"general";"via2",#N/A,TRUE,"general";"via3",#N/A,TRUE,"general"}</definedName>
    <definedName name="dfdsfi" localSheetId="18" hidden="1">{"via1",#N/A,TRUE,"general";"via2",#N/A,TRUE,"general";"via3",#N/A,TRUE,"general"}</definedName>
    <definedName name="dfdsfi" localSheetId="17" hidden="1">{"via1",#N/A,TRUE,"general";"via2",#N/A,TRUE,"general";"via3",#N/A,TRUE,"general"}</definedName>
    <definedName name="dfdsfi" localSheetId="15" hidden="1">{"via1",#N/A,TRUE,"general";"via2",#N/A,TRUE,"general";"via3",#N/A,TRUE,"general"}</definedName>
    <definedName name="dfdsfi" hidden="1">{"via1",#N/A,TRUE,"general";"via2",#N/A,TRUE,"general";"via3",#N/A,TRUE,"general"}</definedName>
    <definedName name="dffffe" localSheetId="16" hidden="1">{"TAB1",#N/A,TRUE,"GENERAL";"TAB2",#N/A,TRUE,"GENERAL";"TAB3",#N/A,TRUE,"GENERAL";"TAB4",#N/A,TRUE,"GENERAL";"TAB5",#N/A,TRUE,"GENERAL"}</definedName>
    <definedName name="dffffe" localSheetId="14" hidden="1">{"TAB1",#N/A,TRUE,"GENERAL";"TAB2",#N/A,TRUE,"GENERAL";"TAB3",#N/A,TRUE,"GENERAL";"TAB4",#N/A,TRUE,"GENERAL";"TAB5",#N/A,TRUE,"GENERAL"}</definedName>
    <definedName name="dffffe" localSheetId="3" hidden="1">{"TAB1",#N/A,TRUE,"GENERAL";"TAB2",#N/A,TRUE,"GENERAL";"TAB3",#N/A,TRUE,"GENERAL";"TAB4",#N/A,TRUE,"GENERAL";"TAB5",#N/A,TRUE,"GENERAL"}</definedName>
    <definedName name="dffffe" localSheetId="4" hidden="1">{"TAB1",#N/A,TRUE,"GENERAL";"TAB2",#N/A,TRUE,"GENERAL";"TAB3",#N/A,TRUE,"GENERAL";"TAB4",#N/A,TRUE,"GENERAL";"TAB5",#N/A,TRUE,"GENERAL"}</definedName>
    <definedName name="dffffe" localSheetId="18" hidden="1">{"TAB1",#N/A,TRUE,"GENERAL";"TAB2",#N/A,TRUE,"GENERAL";"TAB3",#N/A,TRUE,"GENERAL";"TAB4",#N/A,TRUE,"GENERAL";"TAB5",#N/A,TRUE,"GENERAL"}</definedName>
    <definedName name="dffffe" localSheetId="17" hidden="1">{"TAB1",#N/A,TRUE,"GENERAL";"TAB2",#N/A,TRUE,"GENERAL";"TAB3",#N/A,TRUE,"GENERAL";"TAB4",#N/A,TRUE,"GENERAL";"TAB5",#N/A,TRUE,"GENERAL"}</definedName>
    <definedName name="dffffe" localSheetId="15" hidden="1">{"TAB1",#N/A,TRUE,"GENERAL";"TAB2",#N/A,TRUE,"GENERAL";"TAB3",#N/A,TRUE,"GENERAL";"TAB4",#N/A,TRUE,"GENERAL";"TAB5",#N/A,TRUE,"GENERAL"}</definedName>
    <definedName name="dffffe" hidden="1">{"TAB1",#N/A,TRUE,"GENERAL";"TAB2",#N/A,TRUE,"GENERAL";"TAB3",#N/A,TRUE,"GENERAL";"TAB4",#N/A,TRUE,"GENERAL";"TAB5",#N/A,TRUE,"GENERAL"}</definedName>
    <definedName name="DFG" localSheetId="16" hidden="1">{"via1",#N/A,TRUE,"general";"via2",#N/A,TRUE,"general";"via3",#N/A,TRUE,"general"}</definedName>
    <definedName name="DFG" localSheetId="14" hidden="1">{"via1",#N/A,TRUE,"general";"via2",#N/A,TRUE,"general";"via3",#N/A,TRUE,"general"}</definedName>
    <definedName name="DFG" localSheetId="3" hidden="1">{"via1",#N/A,TRUE,"general";"via2",#N/A,TRUE,"general";"via3",#N/A,TRUE,"general"}</definedName>
    <definedName name="DFG" localSheetId="4" hidden="1">{"via1",#N/A,TRUE,"general";"via2",#N/A,TRUE,"general";"via3",#N/A,TRUE,"general"}</definedName>
    <definedName name="DFG" localSheetId="18" hidden="1">{"via1",#N/A,TRUE,"general";"via2",#N/A,TRUE,"general";"via3",#N/A,TRUE,"general"}</definedName>
    <definedName name="DFG" localSheetId="17" hidden="1">{"via1",#N/A,TRUE,"general";"via2",#N/A,TRUE,"general";"via3",#N/A,TRUE,"general"}</definedName>
    <definedName name="DFG" localSheetId="15" hidden="1">{"via1",#N/A,TRUE,"general";"via2",#N/A,TRUE,"general";"via3",#N/A,TRUE,"general"}</definedName>
    <definedName name="DFG" hidden="1">{"via1",#N/A,TRUE,"general";"via2",#N/A,TRUE,"general";"via3",#N/A,TRUE,"general"}</definedName>
    <definedName name="DFGBHJ" localSheetId="16" hidden="1">{"via1",#N/A,TRUE,"general";"via2",#N/A,TRUE,"general";"via3",#N/A,TRUE,"general"}</definedName>
    <definedName name="DFGBHJ" localSheetId="14" hidden="1">{"via1",#N/A,TRUE,"general";"via2",#N/A,TRUE,"general";"via3",#N/A,TRUE,"general"}</definedName>
    <definedName name="DFGBHJ" localSheetId="3" hidden="1">{"via1",#N/A,TRUE,"general";"via2",#N/A,TRUE,"general";"via3",#N/A,TRUE,"general"}</definedName>
    <definedName name="DFGBHJ" localSheetId="4" hidden="1">{"via1",#N/A,TRUE,"general";"via2",#N/A,TRUE,"general";"via3",#N/A,TRUE,"general"}</definedName>
    <definedName name="DFGBHJ" localSheetId="18" hidden="1">{"via1",#N/A,TRUE,"general";"via2",#N/A,TRUE,"general";"via3",#N/A,TRUE,"general"}</definedName>
    <definedName name="DFGBHJ" localSheetId="17" hidden="1">{"via1",#N/A,TRUE,"general";"via2",#N/A,TRUE,"general";"via3",#N/A,TRUE,"general"}</definedName>
    <definedName name="DFGBHJ" localSheetId="15" hidden="1">{"via1",#N/A,TRUE,"general";"via2",#N/A,TRUE,"general";"via3",#N/A,TRUE,"general"}</definedName>
    <definedName name="DFGBHJ" hidden="1">{"via1",#N/A,TRUE,"general";"via2",#N/A,TRUE,"general";"via3",#N/A,TRUE,"general"}</definedName>
    <definedName name="DFGDFG" localSheetId="16" hidden="1">{"via1",#N/A,TRUE,"general";"via2",#N/A,TRUE,"general";"via3",#N/A,TRUE,"general"}</definedName>
    <definedName name="DFGDFG" localSheetId="14" hidden="1">{"via1",#N/A,TRUE,"general";"via2",#N/A,TRUE,"general";"via3",#N/A,TRUE,"general"}</definedName>
    <definedName name="DFGDFG" localSheetId="3" hidden="1">{"via1",#N/A,TRUE,"general";"via2",#N/A,TRUE,"general";"via3",#N/A,TRUE,"general"}</definedName>
    <definedName name="DFGDFG" localSheetId="4" hidden="1">{"via1",#N/A,TRUE,"general";"via2",#N/A,TRUE,"general";"via3",#N/A,TRUE,"general"}</definedName>
    <definedName name="DFGDFG" localSheetId="18" hidden="1">{"via1",#N/A,TRUE,"general";"via2",#N/A,TRUE,"general";"via3",#N/A,TRUE,"general"}</definedName>
    <definedName name="DFGDFG" localSheetId="17" hidden="1">{"via1",#N/A,TRUE,"general";"via2",#N/A,TRUE,"general";"via3",#N/A,TRUE,"general"}</definedName>
    <definedName name="DFGDFG" localSheetId="15" hidden="1">{"via1",#N/A,TRUE,"general";"via2",#N/A,TRUE,"general";"via3",#N/A,TRUE,"general"}</definedName>
    <definedName name="DFGDFG" hidden="1">{"via1",#N/A,TRUE,"general";"via2",#N/A,TRUE,"general";"via3",#N/A,TRUE,"general"}</definedName>
    <definedName name="DFGDYYB" localSheetId="16" hidden="1">{"TAB1",#N/A,TRUE,"GENERAL";"TAB2",#N/A,TRUE,"GENERAL";"TAB3",#N/A,TRUE,"GENERAL";"TAB4",#N/A,TRUE,"GENERAL";"TAB5",#N/A,TRUE,"GENERAL"}</definedName>
    <definedName name="DFGDYYB" localSheetId="14" hidden="1">{"TAB1",#N/A,TRUE,"GENERAL";"TAB2",#N/A,TRUE,"GENERAL";"TAB3",#N/A,TRUE,"GENERAL";"TAB4",#N/A,TRUE,"GENERAL";"TAB5",#N/A,TRUE,"GENERAL"}</definedName>
    <definedName name="DFGDYYB" localSheetId="3" hidden="1">{"TAB1",#N/A,TRUE,"GENERAL";"TAB2",#N/A,TRUE,"GENERAL";"TAB3",#N/A,TRUE,"GENERAL";"TAB4",#N/A,TRUE,"GENERAL";"TAB5",#N/A,TRUE,"GENERAL"}</definedName>
    <definedName name="DFGDYYB" localSheetId="4" hidden="1">{"TAB1",#N/A,TRUE,"GENERAL";"TAB2",#N/A,TRUE,"GENERAL";"TAB3",#N/A,TRUE,"GENERAL";"TAB4",#N/A,TRUE,"GENERAL";"TAB5",#N/A,TRUE,"GENERAL"}</definedName>
    <definedName name="DFGDYYB" localSheetId="18" hidden="1">{"TAB1",#N/A,TRUE,"GENERAL";"TAB2",#N/A,TRUE,"GENERAL";"TAB3",#N/A,TRUE,"GENERAL";"TAB4",#N/A,TRUE,"GENERAL";"TAB5",#N/A,TRUE,"GENERAL"}</definedName>
    <definedName name="DFGDYYB" localSheetId="17" hidden="1">{"TAB1",#N/A,TRUE,"GENERAL";"TAB2",#N/A,TRUE,"GENERAL";"TAB3",#N/A,TRUE,"GENERAL";"TAB4",#N/A,TRUE,"GENERAL";"TAB5",#N/A,TRUE,"GENERAL"}</definedName>
    <definedName name="DFGDYYB" localSheetId="15" hidden="1">{"TAB1",#N/A,TRUE,"GENERAL";"TAB2",#N/A,TRUE,"GENERAL";"TAB3",#N/A,TRUE,"GENERAL";"TAB4",#N/A,TRUE,"GENERAL";"TAB5",#N/A,TRUE,"GENERAL"}</definedName>
    <definedName name="DFGDYYB" hidden="1">{"TAB1",#N/A,TRUE,"GENERAL";"TAB2",#N/A,TRUE,"GENERAL";"TAB3",#N/A,TRUE,"GENERAL";"TAB4",#N/A,TRUE,"GENERAL";"TAB5",#N/A,TRUE,"GENERAL"}</definedName>
    <definedName name="dfgf" localSheetId="16" hidden="1">{"via1",#N/A,TRUE,"general";"via2",#N/A,TRUE,"general";"via3",#N/A,TRUE,"general"}</definedName>
    <definedName name="dfgf" localSheetId="14" hidden="1">{"via1",#N/A,TRUE,"general";"via2",#N/A,TRUE,"general";"via3",#N/A,TRUE,"general"}</definedName>
    <definedName name="dfgf" localSheetId="3" hidden="1">{"via1",#N/A,TRUE,"general";"via2",#N/A,TRUE,"general";"via3",#N/A,TRUE,"general"}</definedName>
    <definedName name="dfgf" localSheetId="4" hidden="1">{"via1",#N/A,TRUE,"general";"via2",#N/A,TRUE,"general";"via3",#N/A,TRUE,"general"}</definedName>
    <definedName name="dfgf" localSheetId="18" hidden="1">{"via1",#N/A,TRUE,"general";"via2",#N/A,TRUE,"general";"via3",#N/A,TRUE,"general"}</definedName>
    <definedName name="dfgf" localSheetId="17" hidden="1">{"via1",#N/A,TRUE,"general";"via2",#N/A,TRUE,"general";"via3",#N/A,TRUE,"general"}</definedName>
    <definedName name="dfgf" localSheetId="15" hidden="1">{"via1",#N/A,TRUE,"general";"via2",#N/A,TRUE,"general";"via3",#N/A,TRUE,"general"}</definedName>
    <definedName name="dfgf" hidden="1">{"via1",#N/A,TRUE,"general";"via2",#N/A,TRUE,"general";"via3",#N/A,TRUE,"general"}</definedName>
    <definedName name="DFGFBOP" localSheetId="16" hidden="1">{"TAB1",#N/A,TRUE,"GENERAL";"TAB2",#N/A,TRUE,"GENERAL";"TAB3",#N/A,TRUE,"GENERAL";"TAB4",#N/A,TRUE,"GENERAL";"TAB5",#N/A,TRUE,"GENERAL"}</definedName>
    <definedName name="DFGFBOP" localSheetId="14" hidden="1">{"TAB1",#N/A,TRUE,"GENERAL";"TAB2",#N/A,TRUE,"GENERAL";"TAB3",#N/A,TRUE,"GENERAL";"TAB4",#N/A,TRUE,"GENERAL";"TAB5",#N/A,TRUE,"GENERAL"}</definedName>
    <definedName name="DFGFBOP" localSheetId="3" hidden="1">{"TAB1",#N/A,TRUE,"GENERAL";"TAB2",#N/A,TRUE,"GENERAL";"TAB3",#N/A,TRUE,"GENERAL";"TAB4",#N/A,TRUE,"GENERAL";"TAB5",#N/A,TRUE,"GENERAL"}</definedName>
    <definedName name="DFGFBOP" localSheetId="4" hidden="1">{"TAB1",#N/A,TRUE,"GENERAL";"TAB2",#N/A,TRUE,"GENERAL";"TAB3",#N/A,TRUE,"GENERAL";"TAB4",#N/A,TRUE,"GENERAL";"TAB5",#N/A,TRUE,"GENERAL"}</definedName>
    <definedName name="DFGFBOP" localSheetId="18" hidden="1">{"TAB1",#N/A,TRUE,"GENERAL";"TAB2",#N/A,TRUE,"GENERAL";"TAB3",#N/A,TRUE,"GENERAL";"TAB4",#N/A,TRUE,"GENERAL";"TAB5",#N/A,TRUE,"GENERAL"}</definedName>
    <definedName name="DFGFBOP" localSheetId="17" hidden="1">{"TAB1",#N/A,TRUE,"GENERAL";"TAB2",#N/A,TRUE,"GENERAL";"TAB3",#N/A,TRUE,"GENERAL";"TAB4",#N/A,TRUE,"GENERAL";"TAB5",#N/A,TRUE,"GENERAL"}</definedName>
    <definedName name="DFGFBOP" localSheetId="15" hidden="1">{"TAB1",#N/A,TRUE,"GENERAL";"TAB2",#N/A,TRUE,"GENERAL";"TAB3",#N/A,TRUE,"GENERAL";"TAB4",#N/A,TRUE,"GENERAL";"TAB5",#N/A,TRUE,"GENERAL"}</definedName>
    <definedName name="DFGFBOP" hidden="1">{"TAB1",#N/A,TRUE,"GENERAL";"TAB2",#N/A,TRUE,"GENERAL";"TAB3",#N/A,TRUE,"GENERAL";"TAB4",#N/A,TRUE,"GENERAL";"TAB5",#N/A,TRUE,"GENERAL"}</definedName>
    <definedName name="DFGFDG" localSheetId="16" hidden="1">{"TAB1",#N/A,TRUE,"GENERAL";"TAB2",#N/A,TRUE,"GENERAL";"TAB3",#N/A,TRUE,"GENERAL";"TAB4",#N/A,TRUE,"GENERAL";"TAB5",#N/A,TRUE,"GENERAL"}</definedName>
    <definedName name="DFGFDG" localSheetId="14" hidden="1">{"TAB1",#N/A,TRUE,"GENERAL";"TAB2",#N/A,TRUE,"GENERAL";"TAB3",#N/A,TRUE,"GENERAL";"TAB4",#N/A,TRUE,"GENERAL";"TAB5",#N/A,TRUE,"GENERAL"}</definedName>
    <definedName name="DFGFDG" localSheetId="3" hidden="1">{"TAB1",#N/A,TRUE,"GENERAL";"TAB2",#N/A,TRUE,"GENERAL";"TAB3",#N/A,TRUE,"GENERAL";"TAB4",#N/A,TRUE,"GENERAL";"TAB5",#N/A,TRUE,"GENERAL"}</definedName>
    <definedName name="DFGFDG" localSheetId="4" hidden="1">{"TAB1",#N/A,TRUE,"GENERAL";"TAB2",#N/A,TRUE,"GENERAL";"TAB3",#N/A,TRUE,"GENERAL";"TAB4",#N/A,TRUE,"GENERAL";"TAB5",#N/A,TRUE,"GENERAL"}</definedName>
    <definedName name="DFGFDG" localSheetId="18" hidden="1">{"TAB1",#N/A,TRUE,"GENERAL";"TAB2",#N/A,TRUE,"GENERAL";"TAB3",#N/A,TRUE,"GENERAL";"TAB4",#N/A,TRUE,"GENERAL";"TAB5",#N/A,TRUE,"GENERAL"}</definedName>
    <definedName name="DFGFDG" localSheetId="17" hidden="1">{"TAB1",#N/A,TRUE,"GENERAL";"TAB2",#N/A,TRUE,"GENERAL";"TAB3",#N/A,TRUE,"GENERAL";"TAB4",#N/A,TRUE,"GENERAL";"TAB5",#N/A,TRUE,"GENERAL"}</definedName>
    <definedName name="DFGFDG" localSheetId="15" hidden="1">{"TAB1",#N/A,TRUE,"GENERAL";"TAB2",#N/A,TRUE,"GENERAL";"TAB3",#N/A,TRUE,"GENERAL";"TAB4",#N/A,TRUE,"GENERAL";"TAB5",#N/A,TRUE,"GENERAL"}</definedName>
    <definedName name="DFGFDG" hidden="1">{"TAB1",#N/A,TRUE,"GENERAL";"TAB2",#N/A,TRUE,"GENERAL";"TAB3",#N/A,TRUE,"GENERAL";"TAB4",#N/A,TRUE,"GENERAL";"TAB5",#N/A,TRUE,"GENERAL"}</definedName>
    <definedName name="DFGV" localSheetId="16" hidden="1">{"TAB1",#N/A,TRUE,"GENERAL";"TAB2",#N/A,TRUE,"GENERAL";"TAB3",#N/A,TRUE,"GENERAL";"TAB4",#N/A,TRUE,"GENERAL";"TAB5",#N/A,TRUE,"GENERAL"}</definedName>
    <definedName name="DFGV" localSheetId="14" hidden="1">{"TAB1",#N/A,TRUE,"GENERAL";"TAB2",#N/A,TRUE,"GENERAL";"TAB3",#N/A,TRUE,"GENERAL";"TAB4",#N/A,TRUE,"GENERAL";"TAB5",#N/A,TRUE,"GENERAL"}</definedName>
    <definedName name="DFGV" localSheetId="3" hidden="1">{"TAB1",#N/A,TRUE,"GENERAL";"TAB2",#N/A,TRUE,"GENERAL";"TAB3",#N/A,TRUE,"GENERAL";"TAB4",#N/A,TRUE,"GENERAL";"TAB5",#N/A,TRUE,"GENERAL"}</definedName>
    <definedName name="DFGV" localSheetId="4" hidden="1">{"TAB1",#N/A,TRUE,"GENERAL";"TAB2",#N/A,TRUE,"GENERAL";"TAB3",#N/A,TRUE,"GENERAL";"TAB4",#N/A,TRUE,"GENERAL";"TAB5",#N/A,TRUE,"GENERAL"}</definedName>
    <definedName name="DFGV" localSheetId="18" hidden="1">{"TAB1",#N/A,TRUE,"GENERAL";"TAB2",#N/A,TRUE,"GENERAL";"TAB3",#N/A,TRUE,"GENERAL";"TAB4",#N/A,TRUE,"GENERAL";"TAB5",#N/A,TRUE,"GENERAL"}</definedName>
    <definedName name="DFGV" localSheetId="17" hidden="1">{"TAB1",#N/A,TRUE,"GENERAL";"TAB2",#N/A,TRUE,"GENERAL";"TAB3",#N/A,TRUE,"GENERAL";"TAB4",#N/A,TRUE,"GENERAL";"TAB5",#N/A,TRUE,"GENERAL"}</definedName>
    <definedName name="DFGV" localSheetId="15" hidden="1">{"TAB1",#N/A,TRUE,"GENERAL";"TAB2",#N/A,TRUE,"GENERAL";"TAB3",#N/A,TRUE,"GENERAL";"TAB4",#N/A,TRUE,"GENERAL";"TAB5",#N/A,TRUE,"GENERAL"}</definedName>
    <definedName name="DFGV" hidden="1">{"TAB1",#N/A,TRUE,"GENERAL";"TAB2",#N/A,TRUE,"GENERAL";"TAB3",#N/A,TRUE,"GENERAL";"TAB4",#N/A,TRUE,"GENERAL";"TAB5",#N/A,TRUE,"GENERAL"}</definedName>
    <definedName name="dfgypuj" localSheetId="16" hidden="1">{"TAB1",#N/A,TRUE,"GENERAL";"TAB2",#N/A,TRUE,"GENERAL";"TAB3",#N/A,TRUE,"GENERAL";"TAB4",#N/A,TRUE,"GENERAL";"TAB5",#N/A,TRUE,"GENERAL"}</definedName>
    <definedName name="dfgypuj" localSheetId="14" hidden="1">{"TAB1",#N/A,TRUE,"GENERAL";"TAB2",#N/A,TRUE,"GENERAL";"TAB3",#N/A,TRUE,"GENERAL";"TAB4",#N/A,TRUE,"GENERAL";"TAB5",#N/A,TRUE,"GENERAL"}</definedName>
    <definedName name="dfgypuj" localSheetId="3" hidden="1">{"TAB1",#N/A,TRUE,"GENERAL";"TAB2",#N/A,TRUE,"GENERAL";"TAB3",#N/A,TRUE,"GENERAL";"TAB4",#N/A,TRUE,"GENERAL";"TAB5",#N/A,TRUE,"GENERAL"}</definedName>
    <definedName name="dfgypuj" localSheetId="4" hidden="1">{"TAB1",#N/A,TRUE,"GENERAL";"TAB2",#N/A,TRUE,"GENERAL";"TAB3",#N/A,TRUE,"GENERAL";"TAB4",#N/A,TRUE,"GENERAL";"TAB5",#N/A,TRUE,"GENERAL"}</definedName>
    <definedName name="dfgypuj" localSheetId="18" hidden="1">{"TAB1",#N/A,TRUE,"GENERAL";"TAB2",#N/A,TRUE,"GENERAL";"TAB3",#N/A,TRUE,"GENERAL";"TAB4",#N/A,TRUE,"GENERAL";"TAB5",#N/A,TRUE,"GENERAL"}</definedName>
    <definedName name="dfgypuj" localSheetId="17" hidden="1">{"TAB1",#N/A,TRUE,"GENERAL";"TAB2",#N/A,TRUE,"GENERAL";"TAB3",#N/A,TRUE,"GENERAL";"TAB4",#N/A,TRUE,"GENERAL";"TAB5",#N/A,TRUE,"GENERAL"}</definedName>
    <definedName name="dfgypuj" localSheetId="15" hidden="1">{"TAB1",#N/A,TRUE,"GENERAL";"TAB2",#N/A,TRUE,"GENERAL";"TAB3",#N/A,TRUE,"GENERAL";"TAB4",#N/A,TRUE,"GENERAL";"TAB5",#N/A,TRUE,"GENERAL"}</definedName>
    <definedName name="dfgypuj" hidden="1">{"TAB1",#N/A,TRUE,"GENERAL";"TAB2",#N/A,TRUE,"GENERAL";"TAB3",#N/A,TRUE,"GENERAL";"TAB4",#N/A,TRUE,"GENERAL";"TAB5",#N/A,TRUE,"GENERAL"}</definedName>
    <definedName name="dfh" localSheetId="16" hidden="1">{"TAB1",#N/A,TRUE,"GENERAL";"TAB2",#N/A,TRUE,"GENERAL";"TAB3",#N/A,TRUE,"GENERAL";"TAB4",#N/A,TRUE,"GENERAL";"TAB5",#N/A,TRUE,"GENERAL"}</definedName>
    <definedName name="dfh" localSheetId="14" hidden="1">{"TAB1",#N/A,TRUE,"GENERAL";"TAB2",#N/A,TRUE,"GENERAL";"TAB3",#N/A,TRUE,"GENERAL";"TAB4",#N/A,TRUE,"GENERAL";"TAB5",#N/A,TRUE,"GENERAL"}</definedName>
    <definedName name="dfh" localSheetId="3" hidden="1">{"TAB1",#N/A,TRUE,"GENERAL";"TAB2",#N/A,TRUE,"GENERAL";"TAB3",#N/A,TRUE,"GENERAL";"TAB4",#N/A,TRUE,"GENERAL";"TAB5",#N/A,TRUE,"GENERAL"}</definedName>
    <definedName name="dfh" localSheetId="4" hidden="1">{"TAB1",#N/A,TRUE,"GENERAL";"TAB2",#N/A,TRUE,"GENERAL";"TAB3",#N/A,TRUE,"GENERAL";"TAB4",#N/A,TRUE,"GENERAL";"TAB5",#N/A,TRUE,"GENERAL"}</definedName>
    <definedName name="dfh" localSheetId="18" hidden="1">{"TAB1",#N/A,TRUE,"GENERAL";"TAB2",#N/A,TRUE,"GENERAL";"TAB3",#N/A,TRUE,"GENERAL";"TAB4",#N/A,TRUE,"GENERAL";"TAB5",#N/A,TRUE,"GENERAL"}</definedName>
    <definedName name="dfh" localSheetId="17" hidden="1">{"TAB1",#N/A,TRUE,"GENERAL";"TAB2",#N/A,TRUE,"GENERAL";"TAB3",#N/A,TRUE,"GENERAL";"TAB4",#N/A,TRUE,"GENERAL";"TAB5",#N/A,TRUE,"GENERAL"}</definedName>
    <definedName name="dfh" localSheetId="15" hidden="1">{"TAB1",#N/A,TRUE,"GENERAL";"TAB2",#N/A,TRUE,"GENERAL";"TAB3",#N/A,TRUE,"GENERAL";"TAB4",#N/A,TRUE,"GENERAL";"TAB5",#N/A,TRUE,"GENERAL"}</definedName>
    <definedName name="dfh" hidden="1">{"TAB1",#N/A,TRUE,"GENERAL";"TAB2",#N/A,TRUE,"GENERAL";"TAB3",#N/A,TRUE,"GENERAL";"TAB4",#N/A,TRUE,"GENERAL";"TAB5",#N/A,TRUE,"GENERAL"}</definedName>
    <definedName name="dfhdr" localSheetId="16" hidden="1">{"via1",#N/A,TRUE,"general";"via2",#N/A,TRUE,"general";"via3",#N/A,TRUE,"general"}</definedName>
    <definedName name="dfhdr" localSheetId="14" hidden="1">{"via1",#N/A,TRUE,"general";"via2",#N/A,TRUE,"general";"via3",#N/A,TRUE,"general"}</definedName>
    <definedName name="dfhdr" localSheetId="3" hidden="1">{"via1",#N/A,TRUE,"general";"via2",#N/A,TRUE,"general";"via3",#N/A,TRUE,"general"}</definedName>
    <definedName name="dfhdr" localSheetId="4" hidden="1">{"via1",#N/A,TRUE,"general";"via2",#N/A,TRUE,"general";"via3",#N/A,TRUE,"general"}</definedName>
    <definedName name="dfhdr" localSheetId="18" hidden="1">{"via1",#N/A,TRUE,"general";"via2",#N/A,TRUE,"general";"via3",#N/A,TRUE,"general"}</definedName>
    <definedName name="dfhdr" localSheetId="17" hidden="1">{"via1",#N/A,TRUE,"general";"via2",#N/A,TRUE,"general";"via3",#N/A,TRUE,"general"}</definedName>
    <definedName name="dfhdr" localSheetId="15" hidden="1">{"via1",#N/A,TRUE,"general";"via2",#N/A,TRUE,"general";"via3",#N/A,TRUE,"general"}</definedName>
    <definedName name="dfhdr" hidden="1">{"via1",#N/A,TRUE,"general";"via2",#N/A,TRUE,"general";"via3",#N/A,TRUE,"general"}</definedName>
    <definedName name="dfhgh" localSheetId="16" hidden="1">{"via1",#N/A,TRUE,"general";"via2",#N/A,TRUE,"general";"via3",#N/A,TRUE,"general"}</definedName>
    <definedName name="dfhgh" localSheetId="14" hidden="1">{"via1",#N/A,TRUE,"general";"via2",#N/A,TRUE,"general";"via3",#N/A,TRUE,"general"}</definedName>
    <definedName name="dfhgh" localSheetId="3" hidden="1">{"via1",#N/A,TRUE,"general";"via2",#N/A,TRUE,"general";"via3",#N/A,TRUE,"general"}</definedName>
    <definedName name="dfhgh" localSheetId="4" hidden="1">{"via1",#N/A,TRUE,"general";"via2",#N/A,TRUE,"general";"via3",#N/A,TRUE,"general"}</definedName>
    <definedName name="dfhgh" localSheetId="18" hidden="1">{"via1",#N/A,TRUE,"general";"via2",#N/A,TRUE,"general";"via3",#N/A,TRUE,"general"}</definedName>
    <definedName name="dfhgh" localSheetId="17" hidden="1">{"via1",#N/A,TRUE,"general";"via2",#N/A,TRUE,"general";"via3",#N/A,TRUE,"general"}</definedName>
    <definedName name="dfhgh" localSheetId="15" hidden="1">{"via1",#N/A,TRUE,"general";"via2",#N/A,TRUE,"general";"via3",#N/A,TRUE,"general"}</definedName>
    <definedName name="dfhgh" hidden="1">{"via1",#N/A,TRUE,"general";"via2",#N/A,TRUE,"general";"via3",#N/A,TRUE,"general"}</definedName>
    <definedName name="dfj" localSheetId="16" hidden="1">{"via1",#N/A,TRUE,"general";"via2",#N/A,TRUE,"general";"via3",#N/A,TRUE,"general"}</definedName>
    <definedName name="dfj" localSheetId="14" hidden="1">{"via1",#N/A,TRUE,"general";"via2",#N/A,TRUE,"general";"via3",#N/A,TRUE,"general"}</definedName>
    <definedName name="dfj" localSheetId="3" hidden="1">{"via1",#N/A,TRUE,"general";"via2",#N/A,TRUE,"general";"via3",#N/A,TRUE,"general"}</definedName>
    <definedName name="dfj" localSheetId="4" hidden="1">{"via1",#N/A,TRUE,"general";"via2",#N/A,TRUE,"general";"via3",#N/A,TRUE,"general"}</definedName>
    <definedName name="dfj" localSheetId="18" hidden="1">{"via1",#N/A,TRUE,"general";"via2",#N/A,TRUE,"general";"via3",#N/A,TRUE,"general"}</definedName>
    <definedName name="dfj" localSheetId="17" hidden="1">{"via1",#N/A,TRUE,"general";"via2",#N/A,TRUE,"general";"via3",#N/A,TRUE,"general"}</definedName>
    <definedName name="dfj" localSheetId="15" hidden="1">{"via1",#N/A,TRUE,"general";"via2",#N/A,TRUE,"general";"via3",#N/A,TRUE,"general"}</definedName>
    <definedName name="dfj" hidden="1">{"via1",#N/A,TRUE,"general";"via2",#N/A,TRUE,"general";"via3",#N/A,TRUE,"general"}</definedName>
    <definedName name="DFJJK" localSheetId="16">AI!ERR</definedName>
    <definedName name="DFJJK" localSheetId="13">[0]!ERR</definedName>
    <definedName name="DFJJK" localSheetId="3">'CRONOGRAMA DE OBRA'!ERR</definedName>
    <definedName name="DFJJK" localSheetId="4">'FLUJO DE OBRA'!ERR</definedName>
    <definedName name="DFJJK" localSheetId="18">FM!ERR</definedName>
    <definedName name="DFJJK" localSheetId="17">'FP Personal General'!ERR</definedName>
    <definedName name="DFJJK">[0]!ERR</definedName>
    <definedName name="dfk" localSheetId="6">#REF!</definedName>
    <definedName name="dfk" localSheetId="8">#REF!</definedName>
    <definedName name="dfk" localSheetId="9">#REF!</definedName>
    <definedName name="dfk" localSheetId="18">#REF!</definedName>
    <definedName name="dfk" localSheetId="17">#REF!</definedName>
    <definedName name="dfk">#REF!</definedName>
    <definedName name="dfkg" localSheetId="6">#REF!</definedName>
    <definedName name="dfkg" localSheetId="8">#REF!</definedName>
    <definedName name="dfkg" localSheetId="9">#REF!</definedName>
    <definedName name="dfkg" localSheetId="17">#REF!</definedName>
    <definedName name="dfkg">#REF!</definedName>
    <definedName name="DFM" localSheetId="6">#REF!</definedName>
    <definedName name="DFM" localSheetId="8">#REF!</definedName>
    <definedName name="DFM" localSheetId="9">#REF!</definedName>
    <definedName name="DFM" localSheetId="17">#REF!</definedName>
    <definedName name="DFM">#REF!</definedName>
    <definedName name="DFM_AA" localSheetId="6">#REF!</definedName>
    <definedName name="DFM_AA" localSheetId="8">#REF!</definedName>
    <definedName name="DFM_AA" localSheetId="9">#REF!</definedName>
    <definedName name="DFM_AA" localSheetId="17">#REF!</definedName>
    <definedName name="DFM_AA">#REF!</definedName>
    <definedName name="DFM_POA" localSheetId="6">#REF!</definedName>
    <definedName name="DFM_POA" localSheetId="8">#REF!</definedName>
    <definedName name="DFM_POA" localSheetId="9">#REF!</definedName>
    <definedName name="DFM_POA" localSheetId="17">#REF!</definedName>
    <definedName name="DFM_POA">#REF!</definedName>
    <definedName name="DFM_REAL" localSheetId="6">#REF!</definedName>
    <definedName name="DFM_REAL" localSheetId="8">#REF!</definedName>
    <definedName name="DFM_REAL" localSheetId="9">#REF!</definedName>
    <definedName name="DFM_REAL">#REF!</definedName>
    <definedName name="dfr" localSheetId="6">#REF!</definedName>
    <definedName name="dfr" localSheetId="8">#REF!</definedName>
    <definedName name="dfr" localSheetId="9">#REF!</definedName>
    <definedName name="dfr">#REF!</definedName>
    <definedName name="DFRFRF" localSheetId="16" hidden="1">{"via1",#N/A,TRUE,"general";"via2",#N/A,TRUE,"general";"via3",#N/A,TRUE,"general"}</definedName>
    <definedName name="DFRFRF" localSheetId="14" hidden="1">{"via1",#N/A,TRUE,"general";"via2",#N/A,TRUE,"general";"via3",#N/A,TRUE,"general"}</definedName>
    <definedName name="DFRFRF" localSheetId="3" hidden="1">{"via1",#N/A,TRUE,"general";"via2",#N/A,TRUE,"general";"via3",#N/A,TRUE,"general"}</definedName>
    <definedName name="DFRFRF" localSheetId="4" hidden="1">{"via1",#N/A,TRUE,"general";"via2",#N/A,TRUE,"general";"via3",#N/A,TRUE,"general"}</definedName>
    <definedName name="DFRFRF" localSheetId="18" hidden="1">{"via1",#N/A,TRUE,"general";"via2",#N/A,TRUE,"general";"via3",#N/A,TRUE,"general"}</definedName>
    <definedName name="DFRFRF" localSheetId="17" hidden="1">{"via1",#N/A,TRUE,"general";"via2",#N/A,TRUE,"general";"via3",#N/A,TRUE,"general"}</definedName>
    <definedName name="DFRFRF" localSheetId="15" hidden="1">{"via1",#N/A,TRUE,"general";"via2",#N/A,TRUE,"general";"via3",#N/A,TRUE,"general"}</definedName>
    <definedName name="DFRFRF" hidden="1">{"via1",#N/A,TRUE,"general";"via2",#N/A,TRUE,"general";"via3",#N/A,TRUE,"general"}</definedName>
    <definedName name="DFVUI" localSheetId="16" hidden="1">{"via1",#N/A,TRUE,"general";"via2",#N/A,TRUE,"general";"via3",#N/A,TRUE,"general"}</definedName>
    <definedName name="DFVUI" localSheetId="14" hidden="1">{"via1",#N/A,TRUE,"general";"via2",#N/A,TRUE,"general";"via3",#N/A,TRUE,"general"}</definedName>
    <definedName name="DFVUI" localSheetId="3" hidden="1">{"via1",#N/A,TRUE,"general";"via2",#N/A,TRUE,"general";"via3",#N/A,TRUE,"general"}</definedName>
    <definedName name="DFVUI" localSheetId="4" hidden="1">{"via1",#N/A,TRUE,"general";"via2",#N/A,TRUE,"general";"via3",#N/A,TRUE,"general"}</definedName>
    <definedName name="DFVUI" localSheetId="18" hidden="1">{"via1",#N/A,TRUE,"general";"via2",#N/A,TRUE,"general";"via3",#N/A,TRUE,"general"}</definedName>
    <definedName name="DFVUI" localSheetId="17" hidden="1">{"via1",#N/A,TRUE,"general";"via2",#N/A,TRUE,"general";"via3",#N/A,TRUE,"general"}</definedName>
    <definedName name="DFVUI" localSheetId="15" hidden="1">{"via1",#N/A,TRUE,"general";"via2",#N/A,TRUE,"general";"via3",#N/A,TRUE,"general"}</definedName>
    <definedName name="DFVUI" hidden="1">{"via1",#N/A,TRUE,"general";"via2",#N/A,TRUE,"general";"via3",#N/A,TRUE,"general"}</definedName>
    <definedName name="dg" localSheetId="16" hidden="1">{"via1",#N/A,TRUE,"general";"via2",#N/A,TRUE,"general";"via3",#N/A,TRUE,"general"}</definedName>
    <definedName name="dg" localSheetId="14" hidden="1">{"via1",#N/A,TRUE,"general";"via2",#N/A,TRUE,"general";"via3",#N/A,TRUE,"general"}</definedName>
    <definedName name="dg" localSheetId="3" hidden="1">{"via1",#N/A,TRUE,"general";"via2",#N/A,TRUE,"general";"via3",#N/A,TRUE,"general"}</definedName>
    <definedName name="dg" localSheetId="4" hidden="1">{"via1",#N/A,TRUE,"general";"via2",#N/A,TRUE,"general";"via3",#N/A,TRUE,"general"}</definedName>
    <definedName name="dg" localSheetId="18" hidden="1">{"via1",#N/A,TRUE,"general";"via2",#N/A,TRUE,"general";"via3",#N/A,TRUE,"general"}</definedName>
    <definedName name="dg" localSheetId="17" hidden="1">{"via1",#N/A,TRUE,"general";"via2",#N/A,TRUE,"general";"via3",#N/A,TRUE,"general"}</definedName>
    <definedName name="dg" localSheetId="15" hidden="1">{"via1",#N/A,TRUE,"general";"via2",#N/A,TRUE,"general";"via3",#N/A,TRUE,"general"}</definedName>
    <definedName name="dg" hidden="1">{"via1",#N/A,TRUE,"general";"via2",#N/A,TRUE,"general";"via3",#N/A,TRUE,"general"}</definedName>
    <definedName name="dgdgr" localSheetId="16" hidden="1">{"via1",#N/A,TRUE,"general";"via2",#N/A,TRUE,"general";"via3",#N/A,TRUE,"general"}</definedName>
    <definedName name="dgdgr" localSheetId="14" hidden="1">{"via1",#N/A,TRUE,"general";"via2",#N/A,TRUE,"general";"via3",#N/A,TRUE,"general"}</definedName>
    <definedName name="dgdgr" localSheetId="3" hidden="1">{"via1",#N/A,TRUE,"general";"via2",#N/A,TRUE,"general";"via3",#N/A,TRUE,"general"}</definedName>
    <definedName name="dgdgr" localSheetId="4" hidden="1">{"via1",#N/A,TRUE,"general";"via2",#N/A,TRUE,"general";"via3",#N/A,TRUE,"general"}</definedName>
    <definedName name="dgdgr" localSheetId="18" hidden="1">{"via1",#N/A,TRUE,"general";"via2",#N/A,TRUE,"general";"via3",#N/A,TRUE,"general"}</definedName>
    <definedName name="dgdgr" localSheetId="17" hidden="1">{"via1",#N/A,TRUE,"general";"via2",#N/A,TRUE,"general";"via3",#N/A,TRUE,"general"}</definedName>
    <definedName name="dgdgr" localSheetId="15" hidden="1">{"via1",#N/A,TRUE,"general";"via2",#N/A,TRUE,"general";"via3",#N/A,TRUE,"general"}</definedName>
    <definedName name="dgdgr" hidden="1">{"via1",#N/A,TRUE,"general";"via2",#N/A,TRUE,"general";"via3",#N/A,TRUE,"general"}</definedName>
    <definedName name="dgfd" localSheetId="16" hidden="1">{"TAB1",#N/A,TRUE,"GENERAL";"TAB2",#N/A,TRUE,"GENERAL";"TAB3",#N/A,TRUE,"GENERAL";"TAB4",#N/A,TRUE,"GENERAL";"TAB5",#N/A,TRUE,"GENERAL"}</definedName>
    <definedName name="dgfd" localSheetId="14" hidden="1">{"TAB1",#N/A,TRUE,"GENERAL";"TAB2",#N/A,TRUE,"GENERAL";"TAB3",#N/A,TRUE,"GENERAL";"TAB4",#N/A,TRUE,"GENERAL";"TAB5",#N/A,TRUE,"GENERAL"}</definedName>
    <definedName name="dgfd" localSheetId="3" hidden="1">{"TAB1",#N/A,TRUE,"GENERAL";"TAB2",#N/A,TRUE,"GENERAL";"TAB3",#N/A,TRUE,"GENERAL";"TAB4",#N/A,TRUE,"GENERAL";"TAB5",#N/A,TRUE,"GENERAL"}</definedName>
    <definedName name="dgfd" localSheetId="4" hidden="1">{"TAB1",#N/A,TRUE,"GENERAL";"TAB2",#N/A,TRUE,"GENERAL";"TAB3",#N/A,TRUE,"GENERAL";"TAB4",#N/A,TRUE,"GENERAL";"TAB5",#N/A,TRUE,"GENERAL"}</definedName>
    <definedName name="dgfd" localSheetId="18" hidden="1">{"TAB1",#N/A,TRUE,"GENERAL";"TAB2",#N/A,TRUE,"GENERAL";"TAB3",#N/A,TRUE,"GENERAL";"TAB4",#N/A,TRUE,"GENERAL";"TAB5",#N/A,TRUE,"GENERAL"}</definedName>
    <definedName name="dgfd" localSheetId="17" hidden="1">{"TAB1",#N/A,TRUE,"GENERAL";"TAB2",#N/A,TRUE,"GENERAL";"TAB3",#N/A,TRUE,"GENERAL";"TAB4",#N/A,TRUE,"GENERAL";"TAB5",#N/A,TRUE,"GENERAL"}</definedName>
    <definedName name="dgfd" localSheetId="15" hidden="1">{"TAB1",#N/A,TRUE,"GENERAL";"TAB2",#N/A,TRUE,"GENERAL";"TAB3",#N/A,TRUE,"GENERAL";"TAB4",#N/A,TRUE,"GENERAL";"TAB5",#N/A,TRUE,"GENERAL"}</definedName>
    <definedName name="dgfd" hidden="1">{"TAB1",#N/A,TRUE,"GENERAL";"TAB2",#N/A,TRUE,"GENERAL";"TAB3",#N/A,TRUE,"GENERAL";"TAB4",#N/A,TRUE,"GENERAL";"TAB5",#N/A,TRUE,"GENERAL"}</definedName>
    <definedName name="DGFDFVSDF" localSheetId="16" hidden="1">{"via1",#N/A,TRUE,"general";"via2",#N/A,TRUE,"general";"via3",#N/A,TRUE,"general"}</definedName>
    <definedName name="DGFDFVSDF" localSheetId="14" hidden="1">{"via1",#N/A,TRUE,"general";"via2",#N/A,TRUE,"general";"via3",#N/A,TRUE,"general"}</definedName>
    <definedName name="DGFDFVSDF" localSheetId="3" hidden="1">{"via1",#N/A,TRUE,"general";"via2",#N/A,TRUE,"general";"via3",#N/A,TRUE,"general"}</definedName>
    <definedName name="DGFDFVSDF" localSheetId="4" hidden="1">{"via1",#N/A,TRUE,"general";"via2",#N/A,TRUE,"general";"via3",#N/A,TRUE,"general"}</definedName>
    <definedName name="DGFDFVSDF" localSheetId="18" hidden="1">{"via1",#N/A,TRUE,"general";"via2",#N/A,TRUE,"general";"via3",#N/A,TRUE,"general"}</definedName>
    <definedName name="DGFDFVSDF" localSheetId="17" hidden="1">{"via1",#N/A,TRUE,"general";"via2",#N/A,TRUE,"general";"via3",#N/A,TRUE,"general"}</definedName>
    <definedName name="DGFDFVSDF" localSheetId="15" hidden="1">{"via1",#N/A,TRUE,"general";"via2",#N/A,TRUE,"general";"via3",#N/A,TRUE,"general"}</definedName>
    <definedName name="DGFDFVSDF" hidden="1">{"via1",#N/A,TRUE,"general";"via2",#N/A,TRUE,"general";"via3",#N/A,TRUE,"general"}</definedName>
    <definedName name="dgfdg" localSheetId="16" hidden="1">{"via1",#N/A,TRUE,"general";"via2",#N/A,TRUE,"general";"via3",#N/A,TRUE,"general"}</definedName>
    <definedName name="dgfdg" localSheetId="14" hidden="1">{"via1",#N/A,TRUE,"general";"via2",#N/A,TRUE,"general";"via3",#N/A,TRUE,"general"}</definedName>
    <definedName name="dgfdg" localSheetId="3" hidden="1">{"via1",#N/A,TRUE,"general";"via2",#N/A,TRUE,"general";"via3",#N/A,TRUE,"general"}</definedName>
    <definedName name="dgfdg" localSheetId="4" hidden="1">{"via1",#N/A,TRUE,"general";"via2",#N/A,TRUE,"general";"via3",#N/A,TRUE,"general"}</definedName>
    <definedName name="dgfdg" localSheetId="18" hidden="1">{"via1",#N/A,TRUE,"general";"via2",#N/A,TRUE,"general";"via3",#N/A,TRUE,"general"}</definedName>
    <definedName name="dgfdg" localSheetId="17" hidden="1">{"via1",#N/A,TRUE,"general";"via2",#N/A,TRUE,"general";"via3",#N/A,TRUE,"general"}</definedName>
    <definedName name="dgfdg" localSheetId="15" hidden="1">{"via1",#N/A,TRUE,"general";"via2",#N/A,TRUE,"general";"via3",#N/A,TRUE,"general"}</definedName>
    <definedName name="dgfdg" hidden="1">{"via1",#N/A,TRUE,"general";"via2",#N/A,TRUE,"general";"via3",#N/A,TRUE,"general"}</definedName>
    <definedName name="DGFG" localSheetId="16" hidden="1">{"via1",#N/A,TRUE,"general";"via2",#N/A,TRUE,"general";"via3",#N/A,TRUE,"general"}</definedName>
    <definedName name="DGFG" localSheetId="14" hidden="1">{"via1",#N/A,TRUE,"general";"via2",#N/A,TRUE,"general";"via3",#N/A,TRUE,"general"}</definedName>
    <definedName name="DGFG" localSheetId="3" hidden="1">{"via1",#N/A,TRUE,"general";"via2",#N/A,TRUE,"general";"via3",#N/A,TRUE,"general"}</definedName>
    <definedName name="DGFG" localSheetId="4" hidden="1">{"via1",#N/A,TRUE,"general";"via2",#N/A,TRUE,"general";"via3",#N/A,TRUE,"general"}</definedName>
    <definedName name="DGFG" localSheetId="18" hidden="1">{"via1",#N/A,TRUE,"general";"via2",#N/A,TRUE,"general";"via3",#N/A,TRUE,"general"}</definedName>
    <definedName name="DGFG" localSheetId="17" hidden="1">{"via1",#N/A,TRUE,"general";"via2",#N/A,TRUE,"general";"via3",#N/A,TRUE,"general"}</definedName>
    <definedName name="DGFG" localSheetId="15" hidden="1">{"via1",#N/A,TRUE,"general";"via2",#N/A,TRUE,"general";"via3",#N/A,TRUE,"general"}</definedName>
    <definedName name="DGFG" hidden="1">{"via1",#N/A,TRUE,"general";"via2",#N/A,TRUE,"general";"via3",#N/A,TRUE,"general"}</definedName>
    <definedName name="dgfsado" localSheetId="16" hidden="1">{"TAB1",#N/A,TRUE,"GENERAL";"TAB2",#N/A,TRUE,"GENERAL";"TAB3",#N/A,TRUE,"GENERAL";"TAB4",#N/A,TRUE,"GENERAL";"TAB5",#N/A,TRUE,"GENERAL"}</definedName>
    <definedName name="dgfsado" localSheetId="14" hidden="1">{"TAB1",#N/A,TRUE,"GENERAL";"TAB2",#N/A,TRUE,"GENERAL";"TAB3",#N/A,TRUE,"GENERAL";"TAB4",#N/A,TRUE,"GENERAL";"TAB5",#N/A,TRUE,"GENERAL"}</definedName>
    <definedName name="dgfsado" localSheetId="3" hidden="1">{"TAB1",#N/A,TRUE,"GENERAL";"TAB2",#N/A,TRUE,"GENERAL";"TAB3",#N/A,TRUE,"GENERAL";"TAB4",#N/A,TRUE,"GENERAL";"TAB5",#N/A,TRUE,"GENERAL"}</definedName>
    <definedName name="dgfsado" localSheetId="4" hidden="1">{"TAB1",#N/A,TRUE,"GENERAL";"TAB2",#N/A,TRUE,"GENERAL";"TAB3",#N/A,TRUE,"GENERAL";"TAB4",#N/A,TRUE,"GENERAL";"TAB5",#N/A,TRUE,"GENERAL"}</definedName>
    <definedName name="dgfsado" localSheetId="18" hidden="1">{"TAB1",#N/A,TRUE,"GENERAL";"TAB2",#N/A,TRUE,"GENERAL";"TAB3",#N/A,TRUE,"GENERAL";"TAB4",#N/A,TRUE,"GENERAL";"TAB5",#N/A,TRUE,"GENERAL"}</definedName>
    <definedName name="dgfsado" localSheetId="17" hidden="1">{"TAB1",#N/A,TRUE,"GENERAL";"TAB2",#N/A,TRUE,"GENERAL";"TAB3",#N/A,TRUE,"GENERAL";"TAB4",#N/A,TRUE,"GENERAL";"TAB5",#N/A,TRUE,"GENERAL"}</definedName>
    <definedName name="dgfsado" localSheetId="15" hidden="1">{"TAB1",#N/A,TRUE,"GENERAL";"TAB2",#N/A,TRUE,"GENERAL";"TAB3",#N/A,TRUE,"GENERAL";"TAB4",#N/A,TRUE,"GENERAL";"TAB5",#N/A,TRUE,"GENERAL"}</definedName>
    <definedName name="dgfsado" hidden="1">{"TAB1",#N/A,TRUE,"GENERAL";"TAB2",#N/A,TRUE,"GENERAL";"TAB3",#N/A,TRUE,"GENERAL";"TAB4",#N/A,TRUE,"GENERAL";"TAB5",#N/A,TRUE,"GENERAL"}</definedName>
    <definedName name="dgrdeb" localSheetId="16" hidden="1">{"TAB1",#N/A,TRUE,"GENERAL";"TAB2",#N/A,TRUE,"GENERAL";"TAB3",#N/A,TRUE,"GENERAL";"TAB4",#N/A,TRUE,"GENERAL";"TAB5",#N/A,TRUE,"GENERAL"}</definedName>
    <definedName name="dgrdeb" localSheetId="14" hidden="1">{"TAB1",#N/A,TRUE,"GENERAL";"TAB2",#N/A,TRUE,"GENERAL";"TAB3",#N/A,TRUE,"GENERAL";"TAB4",#N/A,TRUE,"GENERAL";"TAB5",#N/A,TRUE,"GENERAL"}</definedName>
    <definedName name="dgrdeb" localSheetId="3" hidden="1">{"TAB1",#N/A,TRUE,"GENERAL";"TAB2",#N/A,TRUE,"GENERAL";"TAB3",#N/A,TRUE,"GENERAL";"TAB4",#N/A,TRUE,"GENERAL";"TAB5",#N/A,TRUE,"GENERAL"}</definedName>
    <definedName name="dgrdeb" localSheetId="4" hidden="1">{"TAB1",#N/A,TRUE,"GENERAL";"TAB2",#N/A,TRUE,"GENERAL";"TAB3",#N/A,TRUE,"GENERAL";"TAB4",#N/A,TRUE,"GENERAL";"TAB5",#N/A,TRUE,"GENERAL"}</definedName>
    <definedName name="dgrdeb" localSheetId="18" hidden="1">{"TAB1",#N/A,TRUE,"GENERAL";"TAB2",#N/A,TRUE,"GENERAL";"TAB3",#N/A,TRUE,"GENERAL";"TAB4",#N/A,TRUE,"GENERAL";"TAB5",#N/A,TRUE,"GENERAL"}</definedName>
    <definedName name="dgrdeb" localSheetId="17" hidden="1">{"TAB1",#N/A,TRUE,"GENERAL";"TAB2",#N/A,TRUE,"GENERAL";"TAB3",#N/A,TRUE,"GENERAL";"TAB4",#N/A,TRUE,"GENERAL";"TAB5",#N/A,TRUE,"GENERAL"}</definedName>
    <definedName name="dgrdeb" localSheetId="15" hidden="1">{"TAB1",#N/A,TRUE,"GENERAL";"TAB2",#N/A,TRUE,"GENERAL";"TAB3",#N/A,TRUE,"GENERAL";"TAB4",#N/A,TRUE,"GENERAL";"TAB5",#N/A,TRUE,"GENERAL"}</definedName>
    <definedName name="dgrdeb" hidden="1">{"TAB1",#N/A,TRUE,"GENERAL";"TAB2",#N/A,TRUE,"GENERAL";"TAB3",#N/A,TRUE,"GENERAL";"TAB4",#N/A,TRUE,"GENERAL";"TAB5",#N/A,TRUE,"GENERAL"}</definedName>
    <definedName name="dgreg" localSheetId="16" hidden="1">{"via1",#N/A,TRUE,"general";"via2",#N/A,TRUE,"general";"via3",#N/A,TRUE,"general"}</definedName>
    <definedName name="dgreg" localSheetId="14" hidden="1">{"via1",#N/A,TRUE,"general";"via2",#N/A,TRUE,"general";"via3",#N/A,TRUE,"general"}</definedName>
    <definedName name="dgreg" localSheetId="3" hidden="1">{"via1",#N/A,TRUE,"general";"via2",#N/A,TRUE,"general";"via3",#N/A,TRUE,"general"}</definedName>
    <definedName name="dgreg" localSheetId="4" hidden="1">{"via1",#N/A,TRUE,"general";"via2",#N/A,TRUE,"general";"via3",#N/A,TRUE,"general"}</definedName>
    <definedName name="dgreg" localSheetId="18" hidden="1">{"via1",#N/A,TRUE,"general";"via2",#N/A,TRUE,"general";"via3",#N/A,TRUE,"general"}</definedName>
    <definedName name="dgreg" localSheetId="17" hidden="1">{"via1",#N/A,TRUE,"general";"via2",#N/A,TRUE,"general";"via3",#N/A,TRUE,"general"}</definedName>
    <definedName name="dgreg" localSheetId="15" hidden="1">{"via1",#N/A,TRUE,"general";"via2",#N/A,TRUE,"general";"via3",#N/A,TRUE,"general"}</definedName>
    <definedName name="dgreg" hidden="1">{"via1",#N/A,TRUE,"general";"via2",#N/A,TRUE,"general";"via3",#N/A,TRUE,"general"}</definedName>
    <definedName name="DH" localSheetId="16" hidden="1">{"via1",#N/A,TRUE,"general";"via2",#N/A,TRUE,"general";"via3",#N/A,TRUE,"general"}</definedName>
    <definedName name="DH" localSheetId="14" hidden="1">{"via1",#N/A,TRUE,"general";"via2",#N/A,TRUE,"general";"via3",#N/A,TRUE,"general"}</definedName>
    <definedName name="DH" localSheetId="3" hidden="1">{"via1",#N/A,TRUE,"general";"via2",#N/A,TRUE,"general";"via3",#N/A,TRUE,"general"}</definedName>
    <definedName name="DH" localSheetId="4" hidden="1">{"via1",#N/A,TRUE,"general";"via2",#N/A,TRUE,"general";"via3",#N/A,TRUE,"general"}</definedName>
    <definedName name="DH" localSheetId="18" hidden="1">{"via1",#N/A,TRUE,"general";"via2",#N/A,TRUE,"general";"via3",#N/A,TRUE,"general"}</definedName>
    <definedName name="DH" localSheetId="17" hidden="1">{"via1",#N/A,TRUE,"general";"via2",#N/A,TRUE,"general";"via3",#N/A,TRUE,"general"}</definedName>
    <definedName name="DH" localSheetId="15" hidden="1">{"via1",#N/A,TRUE,"general";"via2",#N/A,TRUE,"general";"via3",#N/A,TRUE,"general"}</definedName>
    <definedName name="DH" hidden="1">{"via1",#N/A,TRUE,"general";"via2",#N/A,TRUE,"general";"via3",#N/A,TRUE,"general"}</definedName>
    <definedName name="dhdth" localSheetId="16" hidden="1">{"TAB1",#N/A,TRUE,"GENERAL";"TAB2",#N/A,TRUE,"GENERAL";"TAB3",#N/A,TRUE,"GENERAL";"TAB4",#N/A,TRUE,"GENERAL";"TAB5",#N/A,TRUE,"GENERAL"}</definedName>
    <definedName name="dhdth" localSheetId="14" hidden="1">{"TAB1",#N/A,TRUE,"GENERAL";"TAB2",#N/A,TRUE,"GENERAL";"TAB3",#N/A,TRUE,"GENERAL";"TAB4",#N/A,TRUE,"GENERAL";"TAB5",#N/A,TRUE,"GENERAL"}</definedName>
    <definedName name="dhdth" localSheetId="3" hidden="1">{"TAB1",#N/A,TRUE,"GENERAL";"TAB2",#N/A,TRUE,"GENERAL";"TAB3",#N/A,TRUE,"GENERAL";"TAB4",#N/A,TRUE,"GENERAL";"TAB5",#N/A,TRUE,"GENERAL"}</definedName>
    <definedName name="dhdth" localSheetId="4" hidden="1">{"TAB1",#N/A,TRUE,"GENERAL";"TAB2",#N/A,TRUE,"GENERAL";"TAB3",#N/A,TRUE,"GENERAL";"TAB4",#N/A,TRUE,"GENERAL";"TAB5",#N/A,TRUE,"GENERAL"}</definedName>
    <definedName name="dhdth" localSheetId="18" hidden="1">{"TAB1",#N/A,TRUE,"GENERAL";"TAB2",#N/A,TRUE,"GENERAL";"TAB3",#N/A,TRUE,"GENERAL";"TAB4",#N/A,TRUE,"GENERAL";"TAB5",#N/A,TRUE,"GENERAL"}</definedName>
    <definedName name="dhdth" localSheetId="17" hidden="1">{"TAB1",#N/A,TRUE,"GENERAL";"TAB2",#N/A,TRUE,"GENERAL";"TAB3",#N/A,TRUE,"GENERAL";"TAB4",#N/A,TRUE,"GENERAL";"TAB5",#N/A,TRUE,"GENERAL"}</definedName>
    <definedName name="dhdth" localSheetId="15" hidden="1">{"TAB1",#N/A,TRUE,"GENERAL";"TAB2",#N/A,TRUE,"GENERAL";"TAB3",#N/A,TRUE,"GENERAL";"TAB4",#N/A,TRUE,"GENERAL";"TAB5",#N/A,TRUE,"GENERAL"}</definedName>
    <definedName name="dhdth" hidden="1">{"TAB1",#N/A,TRUE,"GENERAL";"TAB2",#N/A,TRUE,"GENERAL";"TAB3",#N/A,TRUE,"GENERAL";"TAB4",#N/A,TRUE,"GENERAL";"TAB5",#N/A,TRUE,"GENERAL"}</definedName>
    <definedName name="DHEMAC" localSheetId="6">#REF!</definedName>
    <definedName name="DHEMAC" localSheetId="8">#REF!</definedName>
    <definedName name="DHEMAC" localSheetId="9">#REF!</definedName>
    <definedName name="DHEMAC" localSheetId="18">#REF!</definedName>
    <definedName name="DHEMAC">#REF!</definedName>
    <definedName name="dhgh" localSheetId="16" hidden="1">{"via1",#N/A,TRUE,"general";"via2",#N/A,TRUE,"general";"via3",#N/A,TRUE,"general"}</definedName>
    <definedName name="dhgh" localSheetId="14" hidden="1">{"via1",#N/A,TRUE,"general";"via2",#N/A,TRUE,"general";"via3",#N/A,TRUE,"general"}</definedName>
    <definedName name="dhgh" localSheetId="3" hidden="1">{"via1",#N/A,TRUE,"general";"via2",#N/A,TRUE,"general";"via3",#N/A,TRUE,"general"}</definedName>
    <definedName name="dhgh" localSheetId="4" hidden="1">{"via1",#N/A,TRUE,"general";"via2",#N/A,TRUE,"general";"via3",#N/A,TRUE,"general"}</definedName>
    <definedName name="dhgh" localSheetId="18" hidden="1">{"via1",#N/A,TRUE,"general";"via2",#N/A,TRUE,"general";"via3",#N/A,TRUE,"general"}</definedName>
    <definedName name="dhgh" localSheetId="17" hidden="1">{"via1",#N/A,TRUE,"general";"via2",#N/A,TRUE,"general";"via3",#N/A,TRUE,"general"}</definedName>
    <definedName name="dhgh" localSheetId="15" hidden="1">{"via1",#N/A,TRUE,"general";"via2",#N/A,TRUE,"general";"via3",#N/A,TRUE,"general"}</definedName>
    <definedName name="dhgh" hidden="1">{"via1",#N/A,TRUE,"general";"via2",#N/A,TRUE,"general";"via3",#N/A,TRUE,"general"}</definedName>
    <definedName name="DIA" localSheetId="16">[5]TASAS!#REF!</definedName>
    <definedName name="DIA" localSheetId="6">[5]TASAS!#REF!</definedName>
    <definedName name="DIA" localSheetId="8">[5]TASAS!#REF!</definedName>
    <definedName name="DIA" localSheetId="9">[5]TASAS!#REF!</definedName>
    <definedName name="DIA" localSheetId="3">[5]TASAS!#REF!</definedName>
    <definedName name="DIA" localSheetId="4">[5]TASAS!#REF!</definedName>
    <definedName name="DIA">[5]TASAS!#REF!</definedName>
    <definedName name="Día_de_pago" localSheetId="6">DATE(YEAR('APU 6'!Inicio_prestamo),MONTH('APU 6'!Inicio_prestamo)+Payment_Number,DAY('APU 6'!Inicio_prestamo))</definedName>
    <definedName name="Día_de_pago" localSheetId="8">DATE(YEAR('APU 8'!Inicio_prestamo),MONTH('APU 8'!Inicio_prestamo)+Payment_Number,DAY('APU 8'!Inicio_prestamo))</definedName>
    <definedName name="Día_de_pago" localSheetId="9">DATE(YEAR('APU 9'!Inicio_prestamo),MONTH('APU 9'!Inicio_prestamo)+Payment_Number,DAY('APU 9'!Inicio_prestamo))</definedName>
    <definedName name="Día_de_pago" localSheetId="18">DATE(YEAR(Inicio_prestamo),MONTH(Inicio_prestamo)+Payment_Number,DAY(Inicio_prestamo))</definedName>
    <definedName name="Día_de_pago">DATE(YEAR(Inicio_prestamo),MONTH(Inicio_prestamo)+Payment_Number,DAY(Inicio_prestamo))</definedName>
    <definedName name="djdytj" localSheetId="16" hidden="1">{"TAB1",#N/A,TRUE,"GENERAL";"TAB2",#N/A,TRUE,"GENERAL";"TAB3",#N/A,TRUE,"GENERAL";"TAB4",#N/A,TRUE,"GENERAL";"TAB5",#N/A,TRUE,"GENERAL"}</definedName>
    <definedName name="djdytj" localSheetId="14" hidden="1">{"TAB1",#N/A,TRUE,"GENERAL";"TAB2",#N/A,TRUE,"GENERAL";"TAB3",#N/A,TRUE,"GENERAL";"TAB4",#N/A,TRUE,"GENERAL";"TAB5",#N/A,TRUE,"GENERAL"}</definedName>
    <definedName name="djdytj" localSheetId="3" hidden="1">{"TAB1",#N/A,TRUE,"GENERAL";"TAB2",#N/A,TRUE,"GENERAL";"TAB3",#N/A,TRUE,"GENERAL";"TAB4",#N/A,TRUE,"GENERAL";"TAB5",#N/A,TRUE,"GENERAL"}</definedName>
    <definedName name="djdytj" localSheetId="4" hidden="1">{"TAB1",#N/A,TRUE,"GENERAL";"TAB2",#N/A,TRUE,"GENERAL";"TAB3",#N/A,TRUE,"GENERAL";"TAB4",#N/A,TRUE,"GENERAL";"TAB5",#N/A,TRUE,"GENERAL"}</definedName>
    <definedName name="djdytj" localSheetId="18" hidden="1">{"TAB1",#N/A,TRUE,"GENERAL";"TAB2",#N/A,TRUE,"GENERAL";"TAB3",#N/A,TRUE,"GENERAL";"TAB4",#N/A,TRUE,"GENERAL";"TAB5",#N/A,TRUE,"GENERAL"}</definedName>
    <definedName name="djdytj" localSheetId="17" hidden="1">{"TAB1",#N/A,TRUE,"GENERAL";"TAB2",#N/A,TRUE,"GENERAL";"TAB3",#N/A,TRUE,"GENERAL";"TAB4",#N/A,TRUE,"GENERAL";"TAB5",#N/A,TRUE,"GENERAL"}</definedName>
    <definedName name="djdytj" localSheetId="15" hidden="1">{"TAB1",#N/A,TRUE,"GENERAL";"TAB2",#N/A,TRUE,"GENERAL";"TAB3",#N/A,TRUE,"GENERAL";"TAB4",#N/A,TRUE,"GENERAL";"TAB5",#N/A,TRUE,"GENERAL"}</definedName>
    <definedName name="djdytj" hidden="1">{"TAB1",#N/A,TRUE,"GENERAL";"TAB2",#N/A,TRUE,"GENERAL";"TAB3",#N/A,TRUE,"GENERAL";"TAB4",#N/A,TRUE,"GENERAL";"TAB5",#N/A,TRUE,"GENERAL"}</definedName>
    <definedName name="dkfjdf" localSheetId="6">#REF!</definedName>
    <definedName name="dkfjdf" localSheetId="8">#REF!</definedName>
    <definedName name="dkfjdf" localSheetId="9">#REF!</definedName>
    <definedName name="dkfjdf" localSheetId="18">#REF!</definedName>
    <definedName name="dkfjdf" localSheetId="17">#REF!</definedName>
    <definedName name="dkfjdf">#REF!</definedName>
    <definedName name="Dot_ofc" localSheetId="6">#REF!</definedName>
    <definedName name="Dot_ofc" localSheetId="8">#REF!</definedName>
    <definedName name="Dot_ofc" localSheetId="9">#REF!</definedName>
    <definedName name="Dot_ofc" localSheetId="17">#REF!</definedName>
    <definedName name="Dot_ofc">#REF!</definedName>
    <definedName name="Dot_terreno" localSheetId="6">#REF!</definedName>
    <definedName name="Dot_terreno" localSheetId="8">#REF!</definedName>
    <definedName name="Dot_terreno" localSheetId="9">#REF!</definedName>
    <definedName name="Dot_terreno" localSheetId="17">#REF!</definedName>
    <definedName name="Dot_terreno">#REF!</definedName>
    <definedName name="dry" localSheetId="16" hidden="1">{"via1",#N/A,TRUE,"general";"via2",#N/A,TRUE,"general";"via3",#N/A,TRUE,"general"}</definedName>
    <definedName name="dry" localSheetId="14" hidden="1">{"via1",#N/A,TRUE,"general";"via2",#N/A,TRUE,"general";"via3",#N/A,TRUE,"general"}</definedName>
    <definedName name="dry" localSheetId="3" hidden="1">{"via1",#N/A,TRUE,"general";"via2",#N/A,TRUE,"general";"via3",#N/A,TRUE,"general"}</definedName>
    <definedName name="dry" localSheetId="4" hidden="1">{"via1",#N/A,TRUE,"general";"via2",#N/A,TRUE,"general";"via3",#N/A,TRUE,"general"}</definedName>
    <definedName name="dry" localSheetId="18" hidden="1">{"via1",#N/A,TRUE,"general";"via2",#N/A,TRUE,"general";"via3",#N/A,TRUE,"general"}</definedName>
    <definedName name="dry" localSheetId="17" hidden="1">{"via1",#N/A,TRUE,"general";"via2",#N/A,TRUE,"general";"via3",#N/A,TRUE,"general"}</definedName>
    <definedName name="dry" localSheetId="15" hidden="1">{"via1",#N/A,TRUE,"general";"via2",#N/A,TRUE,"general";"via3",#N/A,TRUE,"general"}</definedName>
    <definedName name="dry" hidden="1">{"via1",#N/A,TRUE,"general";"via2",#N/A,TRUE,"general";"via3",#N/A,TRUE,"general"}</definedName>
    <definedName name="DSAD" localSheetId="16" hidden="1">{"via1",#N/A,TRUE,"general";"via2",#N/A,TRUE,"general";"via3",#N/A,TRUE,"general"}</definedName>
    <definedName name="DSAD" localSheetId="14" hidden="1">{"via1",#N/A,TRUE,"general";"via2",#N/A,TRUE,"general";"via3",#N/A,TRUE,"general"}</definedName>
    <definedName name="DSAD" localSheetId="3" hidden="1">{"via1",#N/A,TRUE,"general";"via2",#N/A,TRUE,"general";"via3",#N/A,TRUE,"general"}</definedName>
    <definedName name="DSAD" localSheetId="4" hidden="1">{"via1",#N/A,TRUE,"general";"via2",#N/A,TRUE,"general";"via3",#N/A,TRUE,"general"}</definedName>
    <definedName name="DSAD" localSheetId="18" hidden="1">{"via1",#N/A,TRUE,"general";"via2",#N/A,TRUE,"general";"via3",#N/A,TRUE,"general"}</definedName>
    <definedName name="DSAD" localSheetId="17" hidden="1">{"via1",#N/A,TRUE,"general";"via2",#N/A,TRUE,"general";"via3",#N/A,TRUE,"general"}</definedName>
    <definedName name="DSAD" localSheetId="15" hidden="1">{"via1",#N/A,TRUE,"general";"via2",#N/A,TRUE,"general";"via3",#N/A,TRUE,"general"}</definedName>
    <definedName name="DSAD" hidden="1">{"via1",#N/A,TRUE,"general";"via2",#N/A,TRUE,"general";"via3",#N/A,TRUE,"general"}</definedName>
    <definedName name="dsadfp" localSheetId="16" hidden="1">{"TAB1",#N/A,TRUE,"GENERAL";"TAB2",#N/A,TRUE,"GENERAL";"TAB3",#N/A,TRUE,"GENERAL";"TAB4",#N/A,TRUE,"GENERAL";"TAB5",#N/A,TRUE,"GENERAL"}</definedName>
    <definedName name="dsadfp" localSheetId="14" hidden="1">{"TAB1",#N/A,TRUE,"GENERAL";"TAB2",#N/A,TRUE,"GENERAL";"TAB3",#N/A,TRUE,"GENERAL";"TAB4",#N/A,TRUE,"GENERAL";"TAB5",#N/A,TRUE,"GENERAL"}</definedName>
    <definedName name="dsadfp" localSheetId="3" hidden="1">{"TAB1",#N/A,TRUE,"GENERAL";"TAB2",#N/A,TRUE,"GENERAL";"TAB3",#N/A,TRUE,"GENERAL";"TAB4",#N/A,TRUE,"GENERAL";"TAB5",#N/A,TRUE,"GENERAL"}</definedName>
    <definedName name="dsadfp" localSheetId="4" hidden="1">{"TAB1",#N/A,TRUE,"GENERAL";"TAB2",#N/A,TRUE,"GENERAL";"TAB3",#N/A,TRUE,"GENERAL";"TAB4",#N/A,TRUE,"GENERAL";"TAB5",#N/A,TRUE,"GENERAL"}</definedName>
    <definedName name="dsadfp" localSheetId="18" hidden="1">{"TAB1",#N/A,TRUE,"GENERAL";"TAB2",#N/A,TRUE,"GENERAL";"TAB3",#N/A,TRUE,"GENERAL";"TAB4",#N/A,TRUE,"GENERAL";"TAB5",#N/A,TRUE,"GENERAL"}</definedName>
    <definedName name="dsadfp" localSheetId="17" hidden="1">{"TAB1",#N/A,TRUE,"GENERAL";"TAB2",#N/A,TRUE,"GENERAL";"TAB3",#N/A,TRUE,"GENERAL";"TAB4",#N/A,TRUE,"GENERAL";"TAB5",#N/A,TRUE,"GENERAL"}</definedName>
    <definedName name="dsadfp" localSheetId="15" hidden="1">{"TAB1",#N/A,TRUE,"GENERAL";"TAB2",#N/A,TRUE,"GENERAL";"TAB3",#N/A,TRUE,"GENERAL";"TAB4",#N/A,TRUE,"GENERAL";"TAB5",#N/A,TRUE,"GENERAL"}</definedName>
    <definedName name="dsadfp" hidden="1">{"TAB1",#N/A,TRUE,"GENERAL";"TAB2",#N/A,TRUE,"GENERAL";"TAB3",#N/A,TRUE,"GENERAL";"TAB4",#N/A,TRUE,"GENERAL";"TAB5",#N/A,TRUE,"GENERAL"}</definedName>
    <definedName name="DSD" localSheetId="16" hidden="1">{"via1",#N/A,TRUE,"general";"via2",#N/A,TRUE,"general";"via3",#N/A,TRUE,"general"}</definedName>
    <definedName name="DSD" localSheetId="14" hidden="1">{"via1",#N/A,TRUE,"general";"via2",#N/A,TRUE,"general";"via3",#N/A,TRUE,"general"}</definedName>
    <definedName name="DSD" localSheetId="3" hidden="1">{"via1",#N/A,TRUE,"general";"via2",#N/A,TRUE,"general";"via3",#N/A,TRUE,"general"}</definedName>
    <definedName name="DSD" localSheetId="4" hidden="1">{"via1",#N/A,TRUE,"general";"via2",#N/A,TRUE,"general";"via3",#N/A,TRUE,"general"}</definedName>
    <definedName name="DSD" localSheetId="18" hidden="1">{"via1",#N/A,TRUE,"general";"via2",#N/A,TRUE,"general";"via3",#N/A,TRUE,"general"}</definedName>
    <definedName name="DSD" localSheetId="17" hidden="1">{"via1",#N/A,TRUE,"general";"via2",#N/A,TRUE,"general";"via3",#N/A,TRUE,"general"}</definedName>
    <definedName name="DSD" localSheetId="15" hidden="1">{"via1",#N/A,TRUE,"general";"via2",#N/A,TRUE,"general";"via3",#N/A,TRUE,"general"}</definedName>
    <definedName name="DSD" hidden="1">{"via1",#N/A,TRUE,"general";"via2",#N/A,TRUE,"general";"via3",#N/A,TRUE,"general"}</definedName>
    <definedName name="dsdads4" localSheetId="16" hidden="1">{"TAB1",#N/A,TRUE,"GENERAL";"TAB2",#N/A,TRUE,"GENERAL";"TAB3",#N/A,TRUE,"GENERAL";"TAB4",#N/A,TRUE,"GENERAL";"TAB5",#N/A,TRUE,"GENERAL"}</definedName>
    <definedName name="dsdads4" localSheetId="14" hidden="1">{"TAB1",#N/A,TRUE,"GENERAL";"TAB2",#N/A,TRUE,"GENERAL";"TAB3",#N/A,TRUE,"GENERAL";"TAB4",#N/A,TRUE,"GENERAL";"TAB5",#N/A,TRUE,"GENERAL"}</definedName>
    <definedName name="dsdads4" localSheetId="3" hidden="1">{"TAB1",#N/A,TRUE,"GENERAL";"TAB2",#N/A,TRUE,"GENERAL";"TAB3",#N/A,TRUE,"GENERAL";"TAB4",#N/A,TRUE,"GENERAL";"TAB5",#N/A,TRUE,"GENERAL"}</definedName>
    <definedName name="dsdads4" localSheetId="4" hidden="1">{"TAB1",#N/A,TRUE,"GENERAL";"TAB2",#N/A,TRUE,"GENERAL";"TAB3",#N/A,TRUE,"GENERAL";"TAB4",#N/A,TRUE,"GENERAL";"TAB5",#N/A,TRUE,"GENERAL"}</definedName>
    <definedName name="dsdads4" localSheetId="18" hidden="1">{"TAB1",#N/A,TRUE,"GENERAL";"TAB2",#N/A,TRUE,"GENERAL";"TAB3",#N/A,TRUE,"GENERAL";"TAB4",#N/A,TRUE,"GENERAL";"TAB5",#N/A,TRUE,"GENERAL"}</definedName>
    <definedName name="dsdads4" localSheetId="17" hidden="1">{"TAB1",#N/A,TRUE,"GENERAL";"TAB2",#N/A,TRUE,"GENERAL";"TAB3",#N/A,TRUE,"GENERAL";"TAB4",#N/A,TRUE,"GENERAL";"TAB5",#N/A,TRUE,"GENERAL"}</definedName>
    <definedName name="dsdads4" localSheetId="15" hidden="1">{"TAB1",#N/A,TRUE,"GENERAL";"TAB2",#N/A,TRUE,"GENERAL";"TAB3",#N/A,TRUE,"GENERAL";"TAB4",#N/A,TRUE,"GENERAL";"TAB5",#N/A,TRUE,"GENERAL"}</definedName>
    <definedName name="dsdads4" hidden="1">{"TAB1",#N/A,TRUE,"GENERAL";"TAB2",#N/A,TRUE,"GENERAL";"TAB3",#N/A,TRUE,"GENERAL";"TAB4",#N/A,TRUE,"GENERAL";"TAB5",#N/A,TRUE,"GENERAL"}</definedName>
    <definedName name="DSF" localSheetId="16" hidden="1">{"via1",#N/A,TRUE,"general";"via2",#N/A,TRUE,"general";"via3",#N/A,TRUE,"general"}</definedName>
    <definedName name="DSF" localSheetId="14" hidden="1">{"via1",#N/A,TRUE,"general";"via2",#N/A,TRUE,"general";"via3",#N/A,TRUE,"general"}</definedName>
    <definedName name="DSF" localSheetId="3" hidden="1">{"via1",#N/A,TRUE,"general";"via2",#N/A,TRUE,"general";"via3",#N/A,TRUE,"general"}</definedName>
    <definedName name="DSF" localSheetId="4" hidden="1">{"via1",#N/A,TRUE,"general";"via2",#N/A,TRUE,"general";"via3",#N/A,TRUE,"general"}</definedName>
    <definedName name="DSF" localSheetId="18" hidden="1">{"via1",#N/A,TRUE,"general";"via2",#N/A,TRUE,"general";"via3",#N/A,TRUE,"general"}</definedName>
    <definedName name="DSF" localSheetId="17" hidden="1">{"via1",#N/A,TRUE,"general";"via2",#N/A,TRUE,"general";"via3",#N/A,TRUE,"general"}</definedName>
    <definedName name="DSF" localSheetId="15" hidden="1">{"via1",#N/A,TRUE,"general";"via2",#N/A,TRUE,"general";"via3",#N/A,TRUE,"general"}</definedName>
    <definedName name="DSF" hidden="1">{"via1",#N/A,TRUE,"general";"via2",#N/A,TRUE,"general";"via3",#N/A,TRUE,"general"}</definedName>
    <definedName name="DSFCVTY" localSheetId="16" hidden="1">{"TAB1",#N/A,TRUE,"GENERAL";"TAB2",#N/A,TRUE,"GENERAL";"TAB3",#N/A,TRUE,"GENERAL";"TAB4",#N/A,TRUE,"GENERAL";"TAB5",#N/A,TRUE,"GENERAL"}</definedName>
    <definedName name="DSFCVTY" localSheetId="14" hidden="1">{"TAB1",#N/A,TRUE,"GENERAL";"TAB2",#N/A,TRUE,"GENERAL";"TAB3",#N/A,TRUE,"GENERAL";"TAB4",#N/A,TRUE,"GENERAL";"TAB5",#N/A,TRUE,"GENERAL"}</definedName>
    <definedName name="DSFCVTY" localSheetId="3" hidden="1">{"TAB1",#N/A,TRUE,"GENERAL";"TAB2",#N/A,TRUE,"GENERAL";"TAB3",#N/A,TRUE,"GENERAL";"TAB4",#N/A,TRUE,"GENERAL";"TAB5",#N/A,TRUE,"GENERAL"}</definedName>
    <definedName name="DSFCVTY" localSheetId="4" hidden="1">{"TAB1",#N/A,TRUE,"GENERAL";"TAB2",#N/A,TRUE,"GENERAL";"TAB3",#N/A,TRUE,"GENERAL";"TAB4",#N/A,TRUE,"GENERAL";"TAB5",#N/A,TRUE,"GENERAL"}</definedName>
    <definedName name="DSFCVTY" localSheetId="18" hidden="1">{"TAB1",#N/A,TRUE,"GENERAL";"TAB2",#N/A,TRUE,"GENERAL";"TAB3",#N/A,TRUE,"GENERAL";"TAB4",#N/A,TRUE,"GENERAL";"TAB5",#N/A,TRUE,"GENERAL"}</definedName>
    <definedName name="DSFCVTY" localSheetId="17" hidden="1">{"TAB1",#N/A,TRUE,"GENERAL";"TAB2",#N/A,TRUE,"GENERAL";"TAB3",#N/A,TRUE,"GENERAL";"TAB4",#N/A,TRUE,"GENERAL";"TAB5",#N/A,TRUE,"GENERAL"}</definedName>
    <definedName name="DSFCVTY" localSheetId="15" hidden="1">{"TAB1",#N/A,TRUE,"GENERAL";"TAB2",#N/A,TRUE,"GENERAL";"TAB3",#N/A,TRUE,"GENERAL";"TAB4",#N/A,TRUE,"GENERAL";"TAB5",#N/A,TRUE,"GENERAL"}</definedName>
    <definedName name="DSFCVTY" hidden="1">{"TAB1",#N/A,TRUE,"GENERAL";"TAB2",#N/A,TRUE,"GENERAL";"TAB3",#N/A,TRUE,"GENERAL";"TAB4",#N/A,TRUE,"GENERAL";"TAB5",#N/A,TRUE,"GENERAL"}</definedName>
    <definedName name="dsfg" localSheetId="16" hidden="1">{"via1",#N/A,TRUE,"general";"via2",#N/A,TRUE,"general";"via3",#N/A,TRUE,"general"}</definedName>
    <definedName name="dsfg" localSheetId="14" hidden="1">{"via1",#N/A,TRUE,"general";"via2",#N/A,TRUE,"general";"via3",#N/A,TRUE,"general"}</definedName>
    <definedName name="dsfg" localSheetId="3" hidden="1">{"via1",#N/A,TRUE,"general";"via2",#N/A,TRUE,"general";"via3",#N/A,TRUE,"general"}</definedName>
    <definedName name="dsfg" localSheetId="4" hidden="1">{"via1",#N/A,TRUE,"general";"via2",#N/A,TRUE,"general";"via3",#N/A,TRUE,"general"}</definedName>
    <definedName name="dsfg" localSheetId="18" hidden="1">{"via1",#N/A,TRUE,"general";"via2",#N/A,TRUE,"general";"via3",#N/A,TRUE,"general"}</definedName>
    <definedName name="dsfg" localSheetId="17" hidden="1">{"via1",#N/A,TRUE,"general";"via2",#N/A,TRUE,"general";"via3",#N/A,TRUE,"general"}</definedName>
    <definedName name="dsfg" localSheetId="15" hidden="1">{"via1",#N/A,TRUE,"general";"via2",#N/A,TRUE,"general";"via3",#N/A,TRUE,"general"}</definedName>
    <definedName name="dsfg" hidden="1">{"via1",#N/A,TRUE,"general";"via2",#N/A,TRUE,"general";"via3",#N/A,TRUE,"general"}</definedName>
    <definedName name="dsfhgfdh" localSheetId="16" hidden="1">{"TAB1",#N/A,TRUE,"GENERAL";"TAB2",#N/A,TRUE,"GENERAL";"TAB3",#N/A,TRUE,"GENERAL";"TAB4",#N/A,TRUE,"GENERAL";"TAB5",#N/A,TRUE,"GENERAL"}</definedName>
    <definedName name="dsfhgfdh" localSheetId="14" hidden="1">{"TAB1",#N/A,TRUE,"GENERAL";"TAB2",#N/A,TRUE,"GENERAL";"TAB3",#N/A,TRUE,"GENERAL";"TAB4",#N/A,TRUE,"GENERAL";"TAB5",#N/A,TRUE,"GENERAL"}</definedName>
    <definedName name="dsfhgfdh" localSheetId="3" hidden="1">{"TAB1",#N/A,TRUE,"GENERAL";"TAB2",#N/A,TRUE,"GENERAL";"TAB3",#N/A,TRUE,"GENERAL";"TAB4",#N/A,TRUE,"GENERAL";"TAB5",#N/A,TRUE,"GENERAL"}</definedName>
    <definedName name="dsfhgfdh" localSheetId="4" hidden="1">{"TAB1",#N/A,TRUE,"GENERAL";"TAB2",#N/A,TRUE,"GENERAL";"TAB3",#N/A,TRUE,"GENERAL";"TAB4",#N/A,TRUE,"GENERAL";"TAB5",#N/A,TRUE,"GENERAL"}</definedName>
    <definedName name="dsfhgfdh" localSheetId="18" hidden="1">{"TAB1",#N/A,TRUE,"GENERAL";"TAB2",#N/A,TRUE,"GENERAL";"TAB3",#N/A,TRUE,"GENERAL";"TAB4",#N/A,TRUE,"GENERAL";"TAB5",#N/A,TRUE,"GENERAL"}</definedName>
    <definedName name="dsfhgfdh" localSheetId="17" hidden="1">{"TAB1",#N/A,TRUE,"GENERAL";"TAB2",#N/A,TRUE,"GENERAL";"TAB3",#N/A,TRUE,"GENERAL";"TAB4",#N/A,TRUE,"GENERAL";"TAB5",#N/A,TRUE,"GENERAL"}</definedName>
    <definedName name="dsfhgfdh" localSheetId="15" hidden="1">{"TAB1",#N/A,TRUE,"GENERAL";"TAB2",#N/A,TRUE,"GENERAL";"TAB3",#N/A,TRUE,"GENERAL";"TAB4",#N/A,TRUE,"GENERAL";"TAB5",#N/A,TRUE,"GENERAL"}</definedName>
    <definedName name="dsfhgfdh" hidden="1">{"TAB1",#N/A,TRUE,"GENERAL";"TAB2",#N/A,TRUE,"GENERAL";"TAB3",#N/A,TRUE,"GENERAL";"TAB4",#N/A,TRUE,"GENERAL";"TAB5",#N/A,TRUE,"GENERAL"}</definedName>
    <definedName name="dsfsdf" localSheetId="16" hidden="1">{"via1",#N/A,TRUE,"general";"via2",#N/A,TRUE,"general";"via3",#N/A,TRUE,"general"}</definedName>
    <definedName name="dsfsdf" localSheetId="14" hidden="1">{"via1",#N/A,TRUE,"general";"via2",#N/A,TRUE,"general";"via3",#N/A,TRUE,"general"}</definedName>
    <definedName name="dsfsdf" localSheetId="3" hidden="1">{"via1",#N/A,TRUE,"general";"via2",#N/A,TRUE,"general";"via3",#N/A,TRUE,"general"}</definedName>
    <definedName name="dsfsdf" localSheetId="4" hidden="1">{"via1",#N/A,TRUE,"general";"via2",#N/A,TRUE,"general";"via3",#N/A,TRUE,"general"}</definedName>
    <definedName name="dsfsdf" localSheetId="18" hidden="1">{"via1",#N/A,TRUE,"general";"via2",#N/A,TRUE,"general";"via3",#N/A,TRUE,"general"}</definedName>
    <definedName name="dsfsdf" localSheetId="17" hidden="1">{"via1",#N/A,TRUE,"general";"via2",#N/A,TRUE,"general";"via3",#N/A,TRUE,"general"}</definedName>
    <definedName name="dsfsdf" localSheetId="15" hidden="1">{"via1",#N/A,TRUE,"general";"via2",#N/A,TRUE,"general";"via3",#N/A,TRUE,"general"}</definedName>
    <definedName name="dsfsdf" hidden="1">{"via1",#N/A,TRUE,"general";"via2",#N/A,TRUE,"general";"via3",#N/A,TRUE,"general"}</definedName>
    <definedName name="DSFSDFCXV" localSheetId="16" hidden="1">{"TAB1",#N/A,TRUE,"GENERAL";"TAB2",#N/A,TRUE,"GENERAL";"TAB3",#N/A,TRUE,"GENERAL";"TAB4",#N/A,TRUE,"GENERAL";"TAB5",#N/A,TRUE,"GENERAL"}</definedName>
    <definedName name="DSFSDFCXV" localSheetId="14" hidden="1">{"TAB1",#N/A,TRUE,"GENERAL";"TAB2",#N/A,TRUE,"GENERAL";"TAB3",#N/A,TRUE,"GENERAL";"TAB4",#N/A,TRUE,"GENERAL";"TAB5",#N/A,TRUE,"GENERAL"}</definedName>
    <definedName name="DSFSDFCXV" localSheetId="3" hidden="1">{"TAB1",#N/A,TRUE,"GENERAL";"TAB2",#N/A,TRUE,"GENERAL";"TAB3",#N/A,TRUE,"GENERAL";"TAB4",#N/A,TRUE,"GENERAL";"TAB5",#N/A,TRUE,"GENERAL"}</definedName>
    <definedName name="DSFSDFCXV" localSheetId="4" hidden="1">{"TAB1",#N/A,TRUE,"GENERAL";"TAB2",#N/A,TRUE,"GENERAL";"TAB3",#N/A,TRUE,"GENERAL";"TAB4",#N/A,TRUE,"GENERAL";"TAB5",#N/A,TRUE,"GENERAL"}</definedName>
    <definedName name="DSFSDFCXV" localSheetId="18" hidden="1">{"TAB1",#N/A,TRUE,"GENERAL";"TAB2",#N/A,TRUE,"GENERAL";"TAB3",#N/A,TRUE,"GENERAL";"TAB4",#N/A,TRUE,"GENERAL";"TAB5",#N/A,TRUE,"GENERAL"}</definedName>
    <definedName name="DSFSDFCXV" localSheetId="17" hidden="1">{"TAB1",#N/A,TRUE,"GENERAL";"TAB2",#N/A,TRUE,"GENERAL";"TAB3",#N/A,TRUE,"GENERAL";"TAB4",#N/A,TRUE,"GENERAL";"TAB5",#N/A,TRUE,"GENERAL"}</definedName>
    <definedName name="DSFSDFCXV" localSheetId="15" hidden="1">{"TAB1",#N/A,TRUE,"GENERAL";"TAB2",#N/A,TRUE,"GENERAL";"TAB3",#N/A,TRUE,"GENERAL";"TAB4",#N/A,TRUE,"GENERAL";"TAB5",#N/A,TRUE,"GENERAL"}</definedName>
    <definedName name="DSFSDFCXV" hidden="1">{"TAB1",#N/A,TRUE,"GENERAL";"TAB2",#N/A,TRUE,"GENERAL";"TAB3",#N/A,TRUE,"GENERAL";"TAB4",#N/A,TRUE,"GENERAL";"TAB5",#N/A,TRUE,"GENERAL"}</definedName>
    <definedName name="dsfsvm" localSheetId="16" hidden="1">{"TAB1",#N/A,TRUE,"GENERAL";"TAB2",#N/A,TRUE,"GENERAL";"TAB3",#N/A,TRUE,"GENERAL";"TAB4",#N/A,TRUE,"GENERAL";"TAB5",#N/A,TRUE,"GENERAL"}</definedName>
    <definedName name="dsfsvm" localSheetId="14" hidden="1">{"TAB1",#N/A,TRUE,"GENERAL";"TAB2",#N/A,TRUE,"GENERAL";"TAB3",#N/A,TRUE,"GENERAL";"TAB4",#N/A,TRUE,"GENERAL";"TAB5",#N/A,TRUE,"GENERAL"}</definedName>
    <definedName name="dsfsvm" localSheetId="3" hidden="1">{"TAB1",#N/A,TRUE,"GENERAL";"TAB2",#N/A,TRUE,"GENERAL";"TAB3",#N/A,TRUE,"GENERAL";"TAB4",#N/A,TRUE,"GENERAL";"TAB5",#N/A,TRUE,"GENERAL"}</definedName>
    <definedName name="dsfsvm" localSheetId="4" hidden="1">{"TAB1",#N/A,TRUE,"GENERAL";"TAB2",#N/A,TRUE,"GENERAL";"TAB3",#N/A,TRUE,"GENERAL";"TAB4",#N/A,TRUE,"GENERAL";"TAB5",#N/A,TRUE,"GENERAL"}</definedName>
    <definedName name="dsfsvm" localSheetId="18" hidden="1">{"TAB1",#N/A,TRUE,"GENERAL";"TAB2",#N/A,TRUE,"GENERAL";"TAB3",#N/A,TRUE,"GENERAL";"TAB4",#N/A,TRUE,"GENERAL";"TAB5",#N/A,TRUE,"GENERAL"}</definedName>
    <definedName name="dsfsvm" localSheetId="17" hidden="1">{"TAB1",#N/A,TRUE,"GENERAL";"TAB2",#N/A,TRUE,"GENERAL";"TAB3",#N/A,TRUE,"GENERAL";"TAB4",#N/A,TRUE,"GENERAL";"TAB5",#N/A,TRUE,"GENERAL"}</definedName>
    <definedName name="dsfsvm" localSheetId="15" hidden="1">{"TAB1",#N/A,TRUE,"GENERAL";"TAB2",#N/A,TRUE,"GENERAL";"TAB3",#N/A,TRUE,"GENERAL";"TAB4",#N/A,TRUE,"GENERAL";"TAB5",#N/A,TRUE,"GENERAL"}</definedName>
    <definedName name="dsfsvm" hidden="1">{"TAB1",#N/A,TRUE,"GENERAL";"TAB2",#N/A,TRUE,"GENERAL";"TAB3",#N/A,TRUE,"GENERAL";"TAB4",#N/A,TRUE,"GENERAL";"TAB5",#N/A,TRUE,"GENERAL"}</definedName>
    <definedName name="dsftbv" localSheetId="16" hidden="1">{"via1",#N/A,TRUE,"general";"via2",#N/A,TRUE,"general";"via3",#N/A,TRUE,"general"}</definedName>
    <definedName name="dsftbv" localSheetId="14" hidden="1">{"via1",#N/A,TRUE,"general";"via2",#N/A,TRUE,"general";"via3",#N/A,TRUE,"general"}</definedName>
    <definedName name="dsftbv" localSheetId="3" hidden="1">{"via1",#N/A,TRUE,"general";"via2",#N/A,TRUE,"general";"via3",#N/A,TRUE,"general"}</definedName>
    <definedName name="dsftbv" localSheetId="4" hidden="1">{"via1",#N/A,TRUE,"general";"via2",#N/A,TRUE,"general";"via3",#N/A,TRUE,"general"}</definedName>
    <definedName name="dsftbv" localSheetId="18" hidden="1">{"via1",#N/A,TRUE,"general";"via2",#N/A,TRUE,"general";"via3",#N/A,TRUE,"general"}</definedName>
    <definedName name="dsftbv" localSheetId="17" hidden="1">{"via1",#N/A,TRUE,"general";"via2",#N/A,TRUE,"general";"via3",#N/A,TRUE,"general"}</definedName>
    <definedName name="dsftbv" localSheetId="15" hidden="1">{"via1",#N/A,TRUE,"general";"via2",#N/A,TRUE,"general";"via3",#N/A,TRUE,"general"}</definedName>
    <definedName name="dsftbv" hidden="1">{"via1",#N/A,TRUE,"general";"via2",#N/A,TRUE,"general";"via3",#N/A,TRUE,"general"}</definedName>
    <definedName name="DSS" localSheetId="6">#REF!</definedName>
    <definedName name="DSS" localSheetId="8">#REF!</definedName>
    <definedName name="DSS" localSheetId="9">#REF!</definedName>
    <definedName name="DSS" localSheetId="18">#REF!</definedName>
    <definedName name="DSS" localSheetId="17">#REF!</definedName>
    <definedName name="DSS">#REF!</definedName>
    <definedName name="dtrhj" localSheetId="16" hidden="1">{"via1",#N/A,TRUE,"general";"via2",#N/A,TRUE,"general";"via3",#N/A,TRUE,"general"}</definedName>
    <definedName name="dtrhj" localSheetId="14" hidden="1">{"via1",#N/A,TRUE,"general";"via2",#N/A,TRUE,"general";"via3",#N/A,TRUE,"general"}</definedName>
    <definedName name="dtrhj" localSheetId="3" hidden="1">{"via1",#N/A,TRUE,"general";"via2",#N/A,TRUE,"general";"via3",#N/A,TRUE,"general"}</definedName>
    <definedName name="dtrhj" localSheetId="4" hidden="1">{"via1",#N/A,TRUE,"general";"via2",#N/A,TRUE,"general";"via3",#N/A,TRUE,"general"}</definedName>
    <definedName name="dtrhj" localSheetId="18" hidden="1">{"via1",#N/A,TRUE,"general";"via2",#N/A,TRUE,"general";"via3",#N/A,TRUE,"general"}</definedName>
    <definedName name="dtrhj" localSheetId="17" hidden="1">{"via1",#N/A,TRUE,"general";"via2",#N/A,TRUE,"general";"via3",#N/A,TRUE,"general"}</definedName>
    <definedName name="dtrhj" localSheetId="15" hidden="1">{"via1",#N/A,TRUE,"general";"via2",#N/A,TRUE,"general";"via3",#N/A,TRUE,"general"}</definedName>
    <definedName name="dtrhj" hidden="1">{"via1",#N/A,TRUE,"general";"via2",#N/A,TRUE,"general";"via3",#N/A,TRUE,"general"}</definedName>
    <definedName name="dxfgg" localSheetId="16" hidden="1">{"via1",#N/A,TRUE,"general";"via2",#N/A,TRUE,"general";"via3",#N/A,TRUE,"general"}</definedName>
    <definedName name="dxfgg" localSheetId="14" hidden="1">{"via1",#N/A,TRUE,"general";"via2",#N/A,TRUE,"general";"via3",#N/A,TRUE,"general"}</definedName>
    <definedName name="dxfgg" localSheetId="3" hidden="1">{"via1",#N/A,TRUE,"general";"via2",#N/A,TRUE,"general";"via3",#N/A,TRUE,"general"}</definedName>
    <definedName name="dxfgg" localSheetId="4" hidden="1">{"via1",#N/A,TRUE,"general";"via2",#N/A,TRUE,"general";"via3",#N/A,TRUE,"general"}</definedName>
    <definedName name="dxfgg" localSheetId="18" hidden="1">{"via1",#N/A,TRUE,"general";"via2",#N/A,TRUE,"general";"via3",#N/A,TRUE,"general"}</definedName>
    <definedName name="dxfgg" localSheetId="17" hidden="1">{"via1",#N/A,TRUE,"general";"via2",#N/A,TRUE,"general";"via3",#N/A,TRUE,"general"}</definedName>
    <definedName name="dxfgg" localSheetId="15" hidden="1">{"via1",#N/A,TRUE,"general";"via2",#N/A,TRUE,"general";"via3",#N/A,TRUE,"general"}</definedName>
    <definedName name="dxfgg" hidden="1">{"via1",#N/A,TRUE,"general";"via2",#N/A,TRUE,"general";"via3",#N/A,TRUE,"general"}</definedName>
    <definedName name="e" localSheetId="6">#REF!</definedName>
    <definedName name="e" localSheetId="8">#REF!</definedName>
    <definedName name="e" localSheetId="9">#REF!</definedName>
    <definedName name="e" localSheetId="18">#REF!</definedName>
    <definedName name="e" localSheetId="17">#REF!</definedName>
    <definedName name="e">#REF!</definedName>
    <definedName name="e3e33" localSheetId="16" hidden="1">{"via1",#N/A,TRUE,"general";"via2",#N/A,TRUE,"general";"via3",#N/A,TRUE,"general"}</definedName>
    <definedName name="e3e33" localSheetId="14" hidden="1">{"via1",#N/A,TRUE,"general";"via2",#N/A,TRUE,"general";"via3",#N/A,TRUE,"general"}</definedName>
    <definedName name="e3e33" localSheetId="3" hidden="1">{"via1",#N/A,TRUE,"general";"via2",#N/A,TRUE,"general";"via3",#N/A,TRUE,"general"}</definedName>
    <definedName name="e3e33" localSheetId="4" hidden="1">{"via1",#N/A,TRUE,"general";"via2",#N/A,TRUE,"general";"via3",#N/A,TRUE,"general"}</definedName>
    <definedName name="e3e33" localSheetId="18" hidden="1">{"via1",#N/A,TRUE,"general";"via2",#N/A,TRUE,"general";"via3",#N/A,TRUE,"general"}</definedName>
    <definedName name="e3e33" localSheetId="17" hidden="1">{"via1",#N/A,TRUE,"general";"via2",#N/A,TRUE,"general";"via3",#N/A,TRUE,"general"}</definedName>
    <definedName name="e3e33" localSheetId="15" hidden="1">{"via1",#N/A,TRUE,"general";"via2",#N/A,TRUE,"general";"via3",#N/A,TRUE,"general"}</definedName>
    <definedName name="e3e33" hidden="1">{"via1",#N/A,TRUE,"general";"via2",#N/A,TRUE,"general";"via3",#N/A,TRUE,"general"}</definedName>
    <definedName name="EDEDWSWQA" localSheetId="16" hidden="1">{"TAB1",#N/A,TRUE,"GENERAL";"TAB2",#N/A,TRUE,"GENERAL";"TAB3",#N/A,TRUE,"GENERAL";"TAB4",#N/A,TRUE,"GENERAL";"TAB5",#N/A,TRUE,"GENERAL"}</definedName>
    <definedName name="EDEDWSWQA" localSheetId="14" hidden="1">{"TAB1",#N/A,TRUE,"GENERAL";"TAB2",#N/A,TRUE,"GENERAL";"TAB3",#N/A,TRUE,"GENERAL";"TAB4",#N/A,TRUE,"GENERAL";"TAB5",#N/A,TRUE,"GENERAL"}</definedName>
    <definedName name="EDEDWSWQA" localSheetId="3" hidden="1">{"TAB1",#N/A,TRUE,"GENERAL";"TAB2",#N/A,TRUE,"GENERAL";"TAB3",#N/A,TRUE,"GENERAL";"TAB4",#N/A,TRUE,"GENERAL";"TAB5",#N/A,TRUE,"GENERAL"}</definedName>
    <definedName name="EDEDWSWQA" localSheetId="4" hidden="1">{"TAB1",#N/A,TRUE,"GENERAL";"TAB2",#N/A,TRUE,"GENERAL";"TAB3",#N/A,TRUE,"GENERAL";"TAB4",#N/A,TRUE,"GENERAL";"TAB5",#N/A,TRUE,"GENERAL"}</definedName>
    <definedName name="EDEDWSWQA" localSheetId="18" hidden="1">{"TAB1",#N/A,TRUE,"GENERAL";"TAB2",#N/A,TRUE,"GENERAL";"TAB3",#N/A,TRUE,"GENERAL";"TAB4",#N/A,TRUE,"GENERAL";"TAB5",#N/A,TRUE,"GENERAL"}</definedName>
    <definedName name="EDEDWSWQA" localSheetId="17" hidden="1">{"TAB1",#N/A,TRUE,"GENERAL";"TAB2",#N/A,TRUE,"GENERAL";"TAB3",#N/A,TRUE,"GENERAL";"TAB4",#N/A,TRUE,"GENERAL";"TAB5",#N/A,TRUE,"GENERAL"}</definedName>
    <definedName name="EDEDWSWQA" localSheetId="15" hidden="1">{"TAB1",#N/A,TRUE,"GENERAL";"TAB2",#N/A,TRUE,"GENERAL";"TAB3",#N/A,TRUE,"GENERAL";"TAB4",#N/A,TRUE,"GENERAL";"TAB5",#N/A,TRUE,"GENERAL"}</definedName>
    <definedName name="EDEDWSWQA" hidden="1">{"TAB1",#N/A,TRUE,"GENERAL";"TAB2",#N/A,TRUE,"GENERAL";"TAB3",#N/A,TRUE,"GENERAL";"TAB4",#N/A,TRUE,"GENERAL";"TAB5",#N/A,TRUE,"GENERAL"}</definedName>
    <definedName name="edevv" localSheetId="16">#REF!</definedName>
    <definedName name="edevv" localSheetId="6">#REF!</definedName>
    <definedName name="edevv" localSheetId="8">#REF!</definedName>
    <definedName name="edevv" localSheetId="9">#REF!</definedName>
    <definedName name="edevv" localSheetId="3">#REF!</definedName>
    <definedName name="edevv" localSheetId="4">#REF!</definedName>
    <definedName name="edevv">#REF!</definedName>
    <definedName name="edgfhmn" localSheetId="16" hidden="1">{"via1",#N/A,TRUE,"general";"via2",#N/A,TRUE,"general";"via3",#N/A,TRUE,"general"}</definedName>
    <definedName name="edgfhmn" localSheetId="14" hidden="1">{"via1",#N/A,TRUE,"general";"via2",#N/A,TRUE,"general";"via3",#N/A,TRUE,"general"}</definedName>
    <definedName name="edgfhmn" localSheetId="3" hidden="1">{"via1",#N/A,TRUE,"general";"via2",#N/A,TRUE,"general";"via3",#N/A,TRUE,"general"}</definedName>
    <definedName name="edgfhmn" localSheetId="4" hidden="1">{"via1",#N/A,TRUE,"general";"via2",#N/A,TRUE,"general";"via3",#N/A,TRUE,"general"}</definedName>
    <definedName name="edgfhmn" localSheetId="18" hidden="1">{"via1",#N/A,TRUE,"general";"via2",#N/A,TRUE,"general";"via3",#N/A,TRUE,"general"}</definedName>
    <definedName name="edgfhmn" localSheetId="17" hidden="1">{"via1",#N/A,TRUE,"general";"via2",#N/A,TRUE,"general";"via3",#N/A,TRUE,"general"}</definedName>
    <definedName name="edgfhmn" localSheetId="15" hidden="1">{"via1",#N/A,TRUE,"general";"via2",#N/A,TRUE,"general";"via3",#N/A,TRUE,"general"}</definedName>
    <definedName name="edgfhmn" hidden="1">{"via1",#N/A,TRUE,"general";"via2",#N/A,TRUE,"general";"via3",#N/A,TRUE,"general"}</definedName>
    <definedName name="EDUCACION_Y_CULTURA" localSheetId="16">'[4]A. GENERALES'!#REF!</definedName>
    <definedName name="EDUCACION_Y_CULTURA" localSheetId="6">'[4]A. GENERALES'!#REF!</definedName>
    <definedName name="EDUCACION_Y_CULTURA" localSheetId="8">'[4]A. GENERALES'!#REF!</definedName>
    <definedName name="EDUCACION_Y_CULTURA" localSheetId="9">'[4]A. GENERALES'!#REF!</definedName>
    <definedName name="EDUCACION_Y_CULTURA" localSheetId="3">'[4]A. GENERALES'!#REF!</definedName>
    <definedName name="EDUCACION_Y_CULTURA" localSheetId="4">'[4]A. GENERALES'!#REF!</definedName>
    <definedName name="EDUCACION_Y_CULTURA">'[4]A. GENERALES'!#REF!</definedName>
    <definedName name="EE" localSheetId="16">AI!ERR</definedName>
    <definedName name="EE" localSheetId="13">[0]!ERR</definedName>
    <definedName name="EE" localSheetId="3">'CRONOGRAMA DE OBRA'!ERR</definedName>
    <definedName name="EE" localSheetId="4">'FLUJO DE OBRA'!ERR</definedName>
    <definedName name="EE" localSheetId="18">FM!ERR</definedName>
    <definedName name="EE" localSheetId="17">'FP Personal General'!ERR</definedName>
    <definedName name="EE">[0]!ERR</definedName>
    <definedName name="eeedfr" localSheetId="16" hidden="1">{"TAB1",#N/A,TRUE,"GENERAL";"TAB2",#N/A,TRUE,"GENERAL";"TAB3",#N/A,TRUE,"GENERAL";"TAB4",#N/A,TRUE,"GENERAL";"TAB5",#N/A,TRUE,"GENERAL"}</definedName>
    <definedName name="eeedfr" localSheetId="14" hidden="1">{"TAB1",#N/A,TRUE,"GENERAL";"TAB2",#N/A,TRUE,"GENERAL";"TAB3",#N/A,TRUE,"GENERAL";"TAB4",#N/A,TRUE,"GENERAL";"TAB5",#N/A,TRUE,"GENERAL"}</definedName>
    <definedName name="eeedfr" localSheetId="3" hidden="1">{"TAB1",#N/A,TRUE,"GENERAL";"TAB2",#N/A,TRUE,"GENERAL";"TAB3",#N/A,TRUE,"GENERAL";"TAB4",#N/A,TRUE,"GENERAL";"TAB5",#N/A,TRUE,"GENERAL"}</definedName>
    <definedName name="eeedfr" localSheetId="4" hidden="1">{"TAB1",#N/A,TRUE,"GENERAL";"TAB2",#N/A,TRUE,"GENERAL";"TAB3",#N/A,TRUE,"GENERAL";"TAB4",#N/A,TRUE,"GENERAL";"TAB5",#N/A,TRUE,"GENERAL"}</definedName>
    <definedName name="eeedfr" localSheetId="18" hidden="1">{"TAB1",#N/A,TRUE,"GENERAL";"TAB2",#N/A,TRUE,"GENERAL";"TAB3",#N/A,TRUE,"GENERAL";"TAB4",#N/A,TRUE,"GENERAL";"TAB5",#N/A,TRUE,"GENERAL"}</definedName>
    <definedName name="eeedfr" localSheetId="17" hidden="1">{"TAB1",#N/A,TRUE,"GENERAL";"TAB2",#N/A,TRUE,"GENERAL";"TAB3",#N/A,TRUE,"GENERAL";"TAB4",#N/A,TRUE,"GENERAL";"TAB5",#N/A,TRUE,"GENERAL"}</definedName>
    <definedName name="eeedfr" localSheetId="15" hidden="1">{"TAB1",#N/A,TRUE,"GENERAL";"TAB2",#N/A,TRUE,"GENERAL";"TAB3",#N/A,TRUE,"GENERAL";"TAB4",#N/A,TRUE,"GENERAL";"TAB5",#N/A,TRUE,"GENERAL"}</definedName>
    <definedName name="eeedfr" hidden="1">{"TAB1",#N/A,TRUE,"GENERAL";"TAB2",#N/A,TRUE,"GENERAL";"TAB3",#N/A,TRUE,"GENERAL";"TAB4",#N/A,TRUE,"GENERAL";"TAB5",#N/A,TRUE,"GENERAL"}</definedName>
    <definedName name="eeeeer" localSheetId="16" hidden="1">{"TAB1",#N/A,TRUE,"GENERAL";"TAB2",#N/A,TRUE,"GENERAL";"TAB3",#N/A,TRUE,"GENERAL";"TAB4",#N/A,TRUE,"GENERAL";"TAB5",#N/A,TRUE,"GENERAL"}</definedName>
    <definedName name="eeeeer" localSheetId="14" hidden="1">{"TAB1",#N/A,TRUE,"GENERAL";"TAB2",#N/A,TRUE,"GENERAL";"TAB3",#N/A,TRUE,"GENERAL";"TAB4",#N/A,TRUE,"GENERAL";"TAB5",#N/A,TRUE,"GENERAL"}</definedName>
    <definedName name="eeeeer" localSheetId="3" hidden="1">{"TAB1",#N/A,TRUE,"GENERAL";"TAB2",#N/A,TRUE,"GENERAL";"TAB3",#N/A,TRUE,"GENERAL";"TAB4",#N/A,TRUE,"GENERAL";"TAB5",#N/A,TRUE,"GENERAL"}</definedName>
    <definedName name="eeeeer" localSheetId="4" hidden="1">{"TAB1",#N/A,TRUE,"GENERAL";"TAB2",#N/A,TRUE,"GENERAL";"TAB3",#N/A,TRUE,"GENERAL";"TAB4",#N/A,TRUE,"GENERAL";"TAB5",#N/A,TRUE,"GENERAL"}</definedName>
    <definedName name="eeeeer" localSheetId="18" hidden="1">{"TAB1",#N/A,TRUE,"GENERAL";"TAB2",#N/A,TRUE,"GENERAL";"TAB3",#N/A,TRUE,"GENERAL";"TAB4",#N/A,TRUE,"GENERAL";"TAB5",#N/A,TRUE,"GENERAL"}</definedName>
    <definedName name="eeeeer" localSheetId="17" hidden="1">{"TAB1",#N/A,TRUE,"GENERAL";"TAB2",#N/A,TRUE,"GENERAL";"TAB3",#N/A,TRUE,"GENERAL";"TAB4",#N/A,TRUE,"GENERAL";"TAB5",#N/A,TRUE,"GENERAL"}</definedName>
    <definedName name="eeeeer" localSheetId="15" hidden="1">{"TAB1",#N/A,TRUE,"GENERAL";"TAB2",#N/A,TRUE,"GENERAL";"TAB3",#N/A,TRUE,"GENERAL";"TAB4",#N/A,TRUE,"GENERAL";"TAB5",#N/A,TRUE,"GENERAL"}</definedName>
    <definedName name="eeeeer" hidden="1">{"TAB1",#N/A,TRUE,"GENERAL";"TAB2",#N/A,TRUE,"GENERAL";"TAB3",#N/A,TRUE,"GENERAL";"TAB4",#N/A,TRUE,"GENERAL";"TAB5",#N/A,TRUE,"GENERAL"}</definedName>
    <definedName name="eeerfd" localSheetId="16" hidden="1">{"via1",#N/A,TRUE,"general";"via2",#N/A,TRUE,"general";"via3",#N/A,TRUE,"general"}</definedName>
    <definedName name="eeerfd" localSheetId="14" hidden="1">{"via1",#N/A,TRUE,"general";"via2",#N/A,TRUE,"general";"via3",#N/A,TRUE,"general"}</definedName>
    <definedName name="eeerfd" localSheetId="3" hidden="1">{"via1",#N/A,TRUE,"general";"via2",#N/A,TRUE,"general";"via3",#N/A,TRUE,"general"}</definedName>
    <definedName name="eeerfd" localSheetId="4" hidden="1">{"via1",#N/A,TRUE,"general";"via2",#N/A,TRUE,"general";"via3",#N/A,TRUE,"general"}</definedName>
    <definedName name="eeerfd" localSheetId="18" hidden="1">{"via1",#N/A,TRUE,"general";"via2",#N/A,TRUE,"general";"via3",#N/A,TRUE,"general"}</definedName>
    <definedName name="eeerfd" localSheetId="17" hidden="1">{"via1",#N/A,TRUE,"general";"via2",#N/A,TRUE,"general";"via3",#N/A,TRUE,"general"}</definedName>
    <definedName name="eeerfd" localSheetId="15" hidden="1">{"via1",#N/A,TRUE,"general";"via2",#N/A,TRUE,"general";"via3",#N/A,TRUE,"general"}</definedName>
    <definedName name="eeerfd" hidden="1">{"via1",#N/A,TRUE,"general";"via2",#N/A,TRUE,"general";"via3",#N/A,TRUE,"general"}</definedName>
    <definedName name="efef" localSheetId="16" hidden="1">{"TAB1",#N/A,TRUE,"GENERAL";"TAB2",#N/A,TRUE,"GENERAL";"TAB3",#N/A,TRUE,"GENERAL";"TAB4",#N/A,TRUE,"GENERAL";"TAB5",#N/A,TRUE,"GENERAL"}</definedName>
    <definedName name="efef" localSheetId="14" hidden="1">{"TAB1",#N/A,TRUE,"GENERAL";"TAB2",#N/A,TRUE,"GENERAL";"TAB3",#N/A,TRUE,"GENERAL";"TAB4",#N/A,TRUE,"GENERAL";"TAB5",#N/A,TRUE,"GENERAL"}</definedName>
    <definedName name="efef" localSheetId="3" hidden="1">{"TAB1",#N/A,TRUE,"GENERAL";"TAB2",#N/A,TRUE,"GENERAL";"TAB3",#N/A,TRUE,"GENERAL";"TAB4",#N/A,TRUE,"GENERAL";"TAB5",#N/A,TRUE,"GENERAL"}</definedName>
    <definedName name="efef" localSheetId="4" hidden="1">{"TAB1",#N/A,TRUE,"GENERAL";"TAB2",#N/A,TRUE,"GENERAL";"TAB3",#N/A,TRUE,"GENERAL";"TAB4",#N/A,TRUE,"GENERAL";"TAB5",#N/A,TRUE,"GENERAL"}</definedName>
    <definedName name="efef" localSheetId="18" hidden="1">{"TAB1",#N/A,TRUE,"GENERAL";"TAB2",#N/A,TRUE,"GENERAL";"TAB3",#N/A,TRUE,"GENERAL";"TAB4",#N/A,TRUE,"GENERAL";"TAB5",#N/A,TRUE,"GENERAL"}</definedName>
    <definedName name="efef" localSheetId="17" hidden="1">{"TAB1",#N/A,TRUE,"GENERAL";"TAB2",#N/A,TRUE,"GENERAL";"TAB3",#N/A,TRUE,"GENERAL";"TAB4",#N/A,TRUE,"GENERAL";"TAB5",#N/A,TRUE,"GENERAL"}</definedName>
    <definedName name="efef" localSheetId="15" hidden="1">{"TAB1",#N/A,TRUE,"GENERAL";"TAB2",#N/A,TRUE,"GENERAL";"TAB3",#N/A,TRUE,"GENERAL";"TAB4",#N/A,TRUE,"GENERAL";"TAB5",#N/A,TRUE,"GENERAL"}</definedName>
    <definedName name="efef" hidden="1">{"TAB1",#N/A,TRUE,"GENERAL";"TAB2",#N/A,TRUE,"GENERAL";"TAB3",#N/A,TRUE,"GENERAL";"TAB4",#N/A,TRUE,"GENERAL";"TAB5",#N/A,TRUE,"GENERAL"}</definedName>
    <definedName name="efer" localSheetId="16" hidden="1">{"via1",#N/A,TRUE,"general";"via2",#N/A,TRUE,"general";"via3",#N/A,TRUE,"general"}</definedName>
    <definedName name="efer" localSheetId="14" hidden="1">{"via1",#N/A,TRUE,"general";"via2",#N/A,TRUE,"general";"via3",#N/A,TRUE,"general"}</definedName>
    <definedName name="efer" localSheetId="3" hidden="1">{"via1",#N/A,TRUE,"general";"via2",#N/A,TRUE,"general";"via3",#N/A,TRUE,"general"}</definedName>
    <definedName name="efer" localSheetId="4" hidden="1">{"via1",#N/A,TRUE,"general";"via2",#N/A,TRUE,"general";"via3",#N/A,TRUE,"general"}</definedName>
    <definedName name="efer" localSheetId="18" hidden="1">{"via1",#N/A,TRUE,"general";"via2",#N/A,TRUE,"general";"via3",#N/A,TRUE,"general"}</definedName>
    <definedName name="efer" localSheetId="17" hidden="1">{"via1",#N/A,TRUE,"general";"via2",#N/A,TRUE,"general";"via3",#N/A,TRUE,"general"}</definedName>
    <definedName name="efer" localSheetId="15" hidden="1">{"via1",#N/A,TRUE,"general";"via2",#N/A,TRUE,"general";"via3",#N/A,TRUE,"general"}</definedName>
    <definedName name="efer" hidden="1">{"via1",#N/A,TRUE,"general";"via2",#N/A,TRUE,"general";"via3",#N/A,TRUE,"general"}</definedName>
    <definedName name="egeg" localSheetId="16" hidden="1">{"TAB1",#N/A,TRUE,"GENERAL";"TAB2",#N/A,TRUE,"GENERAL";"TAB3",#N/A,TRUE,"GENERAL";"TAB4",#N/A,TRUE,"GENERAL";"TAB5",#N/A,TRUE,"GENERAL"}</definedName>
    <definedName name="egeg" localSheetId="14" hidden="1">{"TAB1",#N/A,TRUE,"GENERAL";"TAB2",#N/A,TRUE,"GENERAL";"TAB3",#N/A,TRUE,"GENERAL";"TAB4",#N/A,TRUE,"GENERAL";"TAB5",#N/A,TRUE,"GENERAL"}</definedName>
    <definedName name="egeg" localSheetId="3" hidden="1">{"TAB1",#N/A,TRUE,"GENERAL";"TAB2",#N/A,TRUE,"GENERAL";"TAB3",#N/A,TRUE,"GENERAL";"TAB4",#N/A,TRUE,"GENERAL";"TAB5",#N/A,TRUE,"GENERAL"}</definedName>
    <definedName name="egeg" localSheetId="4" hidden="1">{"TAB1",#N/A,TRUE,"GENERAL";"TAB2",#N/A,TRUE,"GENERAL";"TAB3",#N/A,TRUE,"GENERAL";"TAB4",#N/A,TRUE,"GENERAL";"TAB5",#N/A,TRUE,"GENERAL"}</definedName>
    <definedName name="egeg" localSheetId="18" hidden="1">{"TAB1",#N/A,TRUE,"GENERAL";"TAB2",#N/A,TRUE,"GENERAL";"TAB3",#N/A,TRUE,"GENERAL";"TAB4",#N/A,TRUE,"GENERAL";"TAB5",#N/A,TRUE,"GENERAL"}</definedName>
    <definedName name="egeg" localSheetId="17" hidden="1">{"TAB1",#N/A,TRUE,"GENERAL";"TAB2",#N/A,TRUE,"GENERAL";"TAB3",#N/A,TRUE,"GENERAL";"TAB4",#N/A,TRUE,"GENERAL";"TAB5",#N/A,TRUE,"GENERAL"}</definedName>
    <definedName name="egeg" localSheetId="15" hidden="1">{"TAB1",#N/A,TRUE,"GENERAL";"TAB2",#N/A,TRUE,"GENERAL";"TAB3",#N/A,TRUE,"GENERAL";"TAB4",#N/A,TRUE,"GENERAL";"TAB5",#N/A,TRUE,"GENERAL"}</definedName>
    <definedName name="egeg" hidden="1">{"TAB1",#N/A,TRUE,"GENERAL";"TAB2",#N/A,TRUE,"GENERAL";"TAB3",#N/A,TRUE,"GENERAL";"TAB4",#N/A,TRUE,"GENERAL";"TAB5",#N/A,TRUE,"GENERAL"}</definedName>
    <definedName name="egtrgthrt" localSheetId="16" hidden="1">{"TAB1",#N/A,TRUE,"GENERAL";"TAB2",#N/A,TRUE,"GENERAL";"TAB3",#N/A,TRUE,"GENERAL";"TAB4",#N/A,TRUE,"GENERAL";"TAB5",#N/A,TRUE,"GENERAL"}</definedName>
    <definedName name="egtrgthrt" localSheetId="14" hidden="1">{"TAB1",#N/A,TRUE,"GENERAL";"TAB2",#N/A,TRUE,"GENERAL";"TAB3",#N/A,TRUE,"GENERAL";"TAB4",#N/A,TRUE,"GENERAL";"TAB5",#N/A,TRUE,"GENERAL"}</definedName>
    <definedName name="egtrgthrt" localSheetId="3" hidden="1">{"TAB1",#N/A,TRUE,"GENERAL";"TAB2",#N/A,TRUE,"GENERAL";"TAB3",#N/A,TRUE,"GENERAL";"TAB4",#N/A,TRUE,"GENERAL";"TAB5",#N/A,TRUE,"GENERAL"}</definedName>
    <definedName name="egtrgthrt" localSheetId="4" hidden="1">{"TAB1",#N/A,TRUE,"GENERAL";"TAB2",#N/A,TRUE,"GENERAL";"TAB3",#N/A,TRUE,"GENERAL";"TAB4",#N/A,TRUE,"GENERAL";"TAB5",#N/A,TRUE,"GENERAL"}</definedName>
    <definedName name="egtrgthrt" localSheetId="18" hidden="1">{"TAB1",#N/A,TRUE,"GENERAL";"TAB2",#N/A,TRUE,"GENERAL";"TAB3",#N/A,TRUE,"GENERAL";"TAB4",#N/A,TRUE,"GENERAL";"TAB5",#N/A,TRUE,"GENERAL"}</definedName>
    <definedName name="egtrgthrt" localSheetId="17" hidden="1">{"TAB1",#N/A,TRUE,"GENERAL";"TAB2",#N/A,TRUE,"GENERAL";"TAB3",#N/A,TRUE,"GENERAL";"TAB4",#N/A,TRUE,"GENERAL";"TAB5",#N/A,TRUE,"GENERAL"}</definedName>
    <definedName name="egtrgthrt" localSheetId="15" hidden="1">{"TAB1",#N/A,TRUE,"GENERAL";"TAB2",#N/A,TRUE,"GENERAL";"TAB3",#N/A,TRUE,"GENERAL";"TAB4",#N/A,TRUE,"GENERAL";"TAB5",#N/A,TRUE,"GENERAL"}</definedName>
    <definedName name="egtrgthrt" hidden="1">{"TAB1",#N/A,TRUE,"GENERAL";"TAB2",#N/A,TRUE,"GENERAL";"TAB3",#N/A,TRUE,"GENERAL";"TAB4",#N/A,TRUE,"GENERAL";"TAB5",#N/A,TRUE,"GENERAL"}</definedName>
    <definedName name="Eliminar" localSheetId="6">#REF!</definedName>
    <definedName name="Eliminar" localSheetId="8">#REF!</definedName>
    <definedName name="Eliminar" localSheetId="9">#REF!</definedName>
    <definedName name="Eliminar" localSheetId="18">#REF!</definedName>
    <definedName name="Eliminar" localSheetId="17">#REF!</definedName>
    <definedName name="Eliminar">#REF!</definedName>
    <definedName name="EPP" localSheetId="6">#REF!</definedName>
    <definedName name="EPP" localSheetId="8">#REF!</definedName>
    <definedName name="EPP" localSheetId="9">#REF!</definedName>
    <definedName name="EPP" localSheetId="17">#REF!</definedName>
    <definedName name="EPP">#REF!</definedName>
    <definedName name="EQU" localSheetId="6">#REF!</definedName>
    <definedName name="EQU" localSheetId="8">#REF!</definedName>
    <definedName name="EQU" localSheetId="9">#REF!</definedName>
    <definedName name="EQU" localSheetId="17">#REF!</definedName>
    <definedName name="EQU">#REF!</definedName>
    <definedName name="Equi_Herra_Men" localSheetId="6">#REF!</definedName>
    <definedName name="Equi_Herra_Men" localSheetId="8">#REF!</definedName>
    <definedName name="Equi_Herra_Men" localSheetId="9">#REF!</definedName>
    <definedName name="Equi_Herra_Men" localSheetId="17">#REF!</definedName>
    <definedName name="Equi_Herra_Men">#REF!</definedName>
    <definedName name="eqw" localSheetId="16" hidden="1">{"via1",#N/A,TRUE,"general";"via2",#N/A,TRUE,"general";"via3",#N/A,TRUE,"general"}</definedName>
    <definedName name="eqw" localSheetId="14" hidden="1">{"via1",#N/A,TRUE,"general";"via2",#N/A,TRUE,"general";"via3",#N/A,TRUE,"general"}</definedName>
    <definedName name="eqw" localSheetId="3" hidden="1">{"via1",#N/A,TRUE,"general";"via2",#N/A,TRUE,"general";"via3",#N/A,TRUE,"general"}</definedName>
    <definedName name="eqw" localSheetId="4" hidden="1">{"via1",#N/A,TRUE,"general";"via2",#N/A,TRUE,"general";"via3",#N/A,TRUE,"general"}</definedName>
    <definedName name="eqw" localSheetId="18" hidden="1">{"via1",#N/A,TRUE,"general";"via2",#N/A,TRUE,"general";"via3",#N/A,TRUE,"general"}</definedName>
    <definedName name="eqw" localSheetId="17" hidden="1">{"via1",#N/A,TRUE,"general";"via2",#N/A,TRUE,"general";"via3",#N/A,TRUE,"general"}</definedName>
    <definedName name="eqw" localSheetId="15" hidden="1">{"via1",#N/A,TRUE,"general";"via2",#N/A,TRUE,"general";"via3",#N/A,TRUE,"general"}</definedName>
    <definedName name="eqw" hidden="1">{"via1",#N/A,TRUE,"general";"via2",#N/A,TRUE,"general";"via3",#N/A,TRUE,"general"}</definedName>
    <definedName name="ERFQWE" localSheetId="16">AI!ERR</definedName>
    <definedName name="ERFQWE" localSheetId="13">[0]!ERR</definedName>
    <definedName name="ERFQWE" localSheetId="3">'CRONOGRAMA DE OBRA'!ERR</definedName>
    <definedName name="ERFQWE" localSheetId="4">'FLUJO DE OBRA'!ERR</definedName>
    <definedName name="ERFQWE" localSheetId="18">FM!ERR</definedName>
    <definedName name="ERFQWE" localSheetId="17">'FP Personal General'!ERR</definedName>
    <definedName name="ERFQWE">[0]!ERR</definedName>
    <definedName name="erg" localSheetId="16" hidden="1">{"TAB1",#N/A,TRUE,"GENERAL";"TAB2",#N/A,TRUE,"GENERAL";"TAB3",#N/A,TRUE,"GENERAL";"TAB4",#N/A,TRUE,"GENERAL";"TAB5",#N/A,TRUE,"GENERAL"}</definedName>
    <definedName name="erg" localSheetId="14" hidden="1">{"TAB1",#N/A,TRUE,"GENERAL";"TAB2",#N/A,TRUE,"GENERAL";"TAB3",#N/A,TRUE,"GENERAL";"TAB4",#N/A,TRUE,"GENERAL";"TAB5",#N/A,TRUE,"GENERAL"}</definedName>
    <definedName name="erg" localSheetId="3" hidden="1">{"TAB1",#N/A,TRUE,"GENERAL";"TAB2",#N/A,TRUE,"GENERAL";"TAB3",#N/A,TRUE,"GENERAL";"TAB4",#N/A,TRUE,"GENERAL";"TAB5",#N/A,TRUE,"GENERAL"}</definedName>
    <definedName name="erg" localSheetId="4" hidden="1">{"TAB1",#N/A,TRUE,"GENERAL";"TAB2",#N/A,TRUE,"GENERAL";"TAB3",#N/A,TRUE,"GENERAL";"TAB4",#N/A,TRUE,"GENERAL";"TAB5",#N/A,TRUE,"GENERAL"}</definedName>
    <definedName name="erg" localSheetId="18" hidden="1">{"TAB1",#N/A,TRUE,"GENERAL";"TAB2",#N/A,TRUE,"GENERAL";"TAB3",#N/A,TRUE,"GENERAL";"TAB4",#N/A,TRUE,"GENERAL";"TAB5",#N/A,TRUE,"GENERAL"}</definedName>
    <definedName name="erg" localSheetId="17" hidden="1">{"TAB1",#N/A,TRUE,"GENERAL";"TAB2",#N/A,TRUE,"GENERAL";"TAB3",#N/A,TRUE,"GENERAL";"TAB4",#N/A,TRUE,"GENERAL";"TAB5",#N/A,TRUE,"GENERAL"}</definedName>
    <definedName name="erg" localSheetId="15" hidden="1">{"TAB1",#N/A,TRUE,"GENERAL";"TAB2",#N/A,TRUE,"GENERAL";"TAB3",#N/A,TRUE,"GENERAL";"TAB4",#N/A,TRUE,"GENERAL";"TAB5",#N/A,TRUE,"GENERAL"}</definedName>
    <definedName name="erg" hidden="1">{"TAB1",#N/A,TRUE,"GENERAL";"TAB2",#N/A,TRUE,"GENERAL";"TAB3",#N/A,TRUE,"GENERAL";"TAB4",#N/A,TRUE,"GENERAL";"TAB5",#N/A,TRUE,"GENERAL"}</definedName>
    <definedName name="erger" localSheetId="16" hidden="1">{"via1",#N/A,TRUE,"general";"via2",#N/A,TRUE,"general";"via3",#N/A,TRUE,"general"}</definedName>
    <definedName name="erger" localSheetId="14" hidden="1">{"via1",#N/A,TRUE,"general";"via2",#N/A,TRUE,"general";"via3",#N/A,TRUE,"general"}</definedName>
    <definedName name="erger" localSheetId="3" hidden="1">{"via1",#N/A,TRUE,"general";"via2",#N/A,TRUE,"general";"via3",#N/A,TRUE,"general"}</definedName>
    <definedName name="erger" localSheetId="4" hidden="1">{"via1",#N/A,TRUE,"general";"via2",#N/A,TRUE,"general";"via3",#N/A,TRUE,"general"}</definedName>
    <definedName name="erger" localSheetId="18" hidden="1">{"via1",#N/A,TRUE,"general";"via2",#N/A,TRUE,"general";"via3",#N/A,TRUE,"general"}</definedName>
    <definedName name="erger" localSheetId="17" hidden="1">{"via1",#N/A,TRUE,"general";"via2",#N/A,TRUE,"general";"via3",#N/A,TRUE,"general"}</definedName>
    <definedName name="erger" localSheetId="15" hidden="1">{"via1",#N/A,TRUE,"general";"via2",#N/A,TRUE,"general";"via3",#N/A,TRUE,"general"}</definedName>
    <definedName name="erger" hidden="1">{"via1",#N/A,TRUE,"general";"via2",#N/A,TRUE,"general";"via3",#N/A,TRUE,"general"}</definedName>
    <definedName name="ergerg" localSheetId="16" hidden="1">{"via1",#N/A,TRUE,"general";"via2",#N/A,TRUE,"general";"via3",#N/A,TRUE,"general"}</definedName>
    <definedName name="ergerg" localSheetId="14" hidden="1">{"via1",#N/A,TRUE,"general";"via2",#N/A,TRUE,"general";"via3",#N/A,TRUE,"general"}</definedName>
    <definedName name="ergerg" localSheetId="3" hidden="1">{"via1",#N/A,TRUE,"general";"via2",#N/A,TRUE,"general";"via3",#N/A,TRUE,"general"}</definedName>
    <definedName name="ergerg" localSheetId="4" hidden="1">{"via1",#N/A,TRUE,"general";"via2",#N/A,TRUE,"general";"via3",#N/A,TRUE,"general"}</definedName>
    <definedName name="ergerg" localSheetId="18" hidden="1">{"via1",#N/A,TRUE,"general";"via2",#N/A,TRUE,"general";"via3",#N/A,TRUE,"general"}</definedName>
    <definedName name="ergerg" localSheetId="17" hidden="1">{"via1",#N/A,TRUE,"general";"via2",#N/A,TRUE,"general";"via3",#N/A,TRUE,"general"}</definedName>
    <definedName name="ergerg" localSheetId="15" hidden="1">{"via1",#N/A,TRUE,"general";"via2",#N/A,TRUE,"general";"via3",#N/A,TRUE,"general"}</definedName>
    <definedName name="ergerg" hidden="1">{"via1",#N/A,TRUE,"general";"via2",#N/A,TRUE,"general";"via3",#N/A,TRUE,"general"}</definedName>
    <definedName name="ergfegr" localSheetId="16" hidden="1">{"via1",#N/A,TRUE,"general";"via2",#N/A,TRUE,"general";"via3",#N/A,TRUE,"general"}</definedName>
    <definedName name="ergfegr" localSheetId="14" hidden="1">{"via1",#N/A,TRUE,"general";"via2",#N/A,TRUE,"general";"via3",#N/A,TRUE,"general"}</definedName>
    <definedName name="ergfegr" localSheetId="3" hidden="1">{"via1",#N/A,TRUE,"general";"via2",#N/A,TRUE,"general";"via3",#N/A,TRUE,"general"}</definedName>
    <definedName name="ergfegr" localSheetId="4" hidden="1">{"via1",#N/A,TRUE,"general";"via2",#N/A,TRUE,"general";"via3",#N/A,TRUE,"general"}</definedName>
    <definedName name="ergfegr" localSheetId="18" hidden="1">{"via1",#N/A,TRUE,"general";"via2",#N/A,TRUE,"general";"via3",#N/A,TRUE,"general"}</definedName>
    <definedName name="ergfegr" localSheetId="17" hidden="1">{"via1",#N/A,TRUE,"general";"via2",#N/A,TRUE,"general";"via3",#N/A,TRUE,"general"}</definedName>
    <definedName name="ergfegr" localSheetId="15" hidden="1">{"via1",#N/A,TRUE,"general";"via2",#N/A,TRUE,"general";"via3",#N/A,TRUE,"general"}</definedName>
    <definedName name="ergfegr" hidden="1">{"via1",#N/A,TRUE,"general";"via2",#N/A,TRUE,"general";"via3",#N/A,TRUE,"general"}</definedName>
    <definedName name="ergge" localSheetId="16" hidden="1">{"TAB1",#N/A,TRUE,"GENERAL";"TAB2",#N/A,TRUE,"GENERAL";"TAB3",#N/A,TRUE,"GENERAL";"TAB4",#N/A,TRUE,"GENERAL";"TAB5",#N/A,TRUE,"GENERAL"}</definedName>
    <definedName name="ergge" localSheetId="14" hidden="1">{"TAB1",#N/A,TRUE,"GENERAL";"TAB2",#N/A,TRUE,"GENERAL";"TAB3",#N/A,TRUE,"GENERAL";"TAB4",#N/A,TRUE,"GENERAL";"TAB5",#N/A,TRUE,"GENERAL"}</definedName>
    <definedName name="ergge" localSheetId="3" hidden="1">{"TAB1",#N/A,TRUE,"GENERAL";"TAB2",#N/A,TRUE,"GENERAL";"TAB3",#N/A,TRUE,"GENERAL";"TAB4",#N/A,TRUE,"GENERAL";"TAB5",#N/A,TRUE,"GENERAL"}</definedName>
    <definedName name="ergge" localSheetId="4" hidden="1">{"TAB1",#N/A,TRUE,"GENERAL";"TAB2",#N/A,TRUE,"GENERAL";"TAB3",#N/A,TRUE,"GENERAL";"TAB4",#N/A,TRUE,"GENERAL";"TAB5",#N/A,TRUE,"GENERAL"}</definedName>
    <definedName name="ergge" localSheetId="18" hidden="1">{"TAB1",#N/A,TRUE,"GENERAL";"TAB2",#N/A,TRUE,"GENERAL";"TAB3",#N/A,TRUE,"GENERAL";"TAB4",#N/A,TRUE,"GENERAL";"TAB5",#N/A,TRUE,"GENERAL"}</definedName>
    <definedName name="ergge" localSheetId="17" hidden="1">{"TAB1",#N/A,TRUE,"GENERAL";"TAB2",#N/A,TRUE,"GENERAL";"TAB3",#N/A,TRUE,"GENERAL";"TAB4",#N/A,TRUE,"GENERAL";"TAB5",#N/A,TRUE,"GENERAL"}</definedName>
    <definedName name="ergge" localSheetId="15" hidden="1">{"TAB1",#N/A,TRUE,"GENERAL";"TAB2",#N/A,TRUE,"GENERAL";"TAB3",#N/A,TRUE,"GENERAL";"TAB4",#N/A,TRUE,"GENERAL";"TAB5",#N/A,TRUE,"GENERAL"}</definedName>
    <definedName name="ergge" hidden="1">{"TAB1",#N/A,TRUE,"GENERAL";"TAB2",#N/A,TRUE,"GENERAL";"TAB3",#N/A,TRUE,"GENERAL";"TAB4",#N/A,TRUE,"GENERAL";"TAB5",#N/A,TRUE,"GENERAL"}</definedName>
    <definedName name="erggewg" localSheetId="16" hidden="1">{"via1",#N/A,TRUE,"general";"via2",#N/A,TRUE,"general";"via3",#N/A,TRUE,"general"}</definedName>
    <definedName name="erggewg" localSheetId="14" hidden="1">{"via1",#N/A,TRUE,"general";"via2",#N/A,TRUE,"general";"via3",#N/A,TRUE,"general"}</definedName>
    <definedName name="erggewg" localSheetId="3" hidden="1">{"via1",#N/A,TRUE,"general";"via2",#N/A,TRUE,"general";"via3",#N/A,TRUE,"general"}</definedName>
    <definedName name="erggewg" localSheetId="4" hidden="1">{"via1",#N/A,TRUE,"general";"via2",#N/A,TRUE,"general";"via3",#N/A,TRUE,"general"}</definedName>
    <definedName name="erggewg" localSheetId="18" hidden="1">{"via1",#N/A,TRUE,"general";"via2",#N/A,TRUE,"general";"via3",#N/A,TRUE,"general"}</definedName>
    <definedName name="erggewg" localSheetId="17" hidden="1">{"via1",#N/A,TRUE,"general";"via2",#N/A,TRUE,"general";"via3",#N/A,TRUE,"general"}</definedName>
    <definedName name="erggewg" localSheetId="15" hidden="1">{"via1",#N/A,TRUE,"general";"via2",#N/A,TRUE,"general";"via3",#N/A,TRUE,"general"}</definedName>
    <definedName name="erggewg" hidden="1">{"via1",#N/A,TRUE,"general";"via2",#N/A,TRUE,"general";"via3",#N/A,TRUE,"general"}</definedName>
    <definedName name="ergreg" localSheetId="16" hidden="1">{"TAB1",#N/A,TRUE,"GENERAL";"TAB2",#N/A,TRUE,"GENERAL";"TAB3",#N/A,TRUE,"GENERAL";"TAB4",#N/A,TRUE,"GENERAL";"TAB5",#N/A,TRUE,"GENERAL"}</definedName>
    <definedName name="ergreg" localSheetId="14" hidden="1">{"TAB1",#N/A,TRUE,"GENERAL";"TAB2",#N/A,TRUE,"GENERAL";"TAB3",#N/A,TRUE,"GENERAL";"TAB4",#N/A,TRUE,"GENERAL";"TAB5",#N/A,TRUE,"GENERAL"}</definedName>
    <definedName name="ergreg" localSheetId="3" hidden="1">{"TAB1",#N/A,TRUE,"GENERAL";"TAB2",#N/A,TRUE,"GENERAL";"TAB3",#N/A,TRUE,"GENERAL";"TAB4",#N/A,TRUE,"GENERAL";"TAB5",#N/A,TRUE,"GENERAL"}</definedName>
    <definedName name="ergreg" localSheetId="4" hidden="1">{"TAB1",#N/A,TRUE,"GENERAL";"TAB2",#N/A,TRUE,"GENERAL";"TAB3",#N/A,TRUE,"GENERAL";"TAB4",#N/A,TRUE,"GENERAL";"TAB5",#N/A,TRUE,"GENERAL"}</definedName>
    <definedName name="ergreg" localSheetId="18" hidden="1">{"TAB1",#N/A,TRUE,"GENERAL";"TAB2",#N/A,TRUE,"GENERAL";"TAB3",#N/A,TRUE,"GENERAL";"TAB4",#N/A,TRUE,"GENERAL";"TAB5",#N/A,TRUE,"GENERAL"}</definedName>
    <definedName name="ergreg" localSheetId="17" hidden="1">{"TAB1",#N/A,TRUE,"GENERAL";"TAB2",#N/A,TRUE,"GENERAL";"TAB3",#N/A,TRUE,"GENERAL";"TAB4",#N/A,TRUE,"GENERAL";"TAB5",#N/A,TRUE,"GENERAL"}</definedName>
    <definedName name="ergreg" localSheetId="15" hidden="1">{"TAB1",#N/A,TRUE,"GENERAL";"TAB2",#N/A,TRUE,"GENERAL";"TAB3",#N/A,TRUE,"GENERAL";"TAB4",#N/A,TRUE,"GENERAL";"TAB5",#N/A,TRUE,"GENERAL"}</definedName>
    <definedName name="ergreg" hidden="1">{"TAB1",#N/A,TRUE,"GENERAL";"TAB2",#N/A,TRUE,"GENERAL";"TAB3",#N/A,TRUE,"GENERAL";"TAB4",#N/A,TRUE,"GENERAL";"TAB5",#N/A,TRUE,"GENERAL"}</definedName>
    <definedName name="ergregerg" localSheetId="16" hidden="1">{"via1",#N/A,TRUE,"general";"via2",#N/A,TRUE,"general";"via3",#N/A,TRUE,"general"}</definedName>
    <definedName name="ergregerg" localSheetId="14" hidden="1">{"via1",#N/A,TRUE,"general";"via2",#N/A,TRUE,"general";"via3",#N/A,TRUE,"general"}</definedName>
    <definedName name="ergregerg" localSheetId="3" hidden="1">{"via1",#N/A,TRUE,"general";"via2",#N/A,TRUE,"general";"via3",#N/A,TRUE,"general"}</definedName>
    <definedName name="ergregerg" localSheetId="4" hidden="1">{"via1",#N/A,TRUE,"general";"via2",#N/A,TRUE,"general";"via3",#N/A,TRUE,"general"}</definedName>
    <definedName name="ergregerg" localSheetId="18" hidden="1">{"via1",#N/A,TRUE,"general";"via2",#N/A,TRUE,"general";"via3",#N/A,TRUE,"general"}</definedName>
    <definedName name="ergregerg" localSheetId="17" hidden="1">{"via1",#N/A,TRUE,"general";"via2",#N/A,TRUE,"general";"via3",#N/A,TRUE,"general"}</definedName>
    <definedName name="ergregerg" localSheetId="15" hidden="1">{"via1",#N/A,TRUE,"general";"via2",#N/A,TRUE,"general";"via3",#N/A,TRUE,"general"}</definedName>
    <definedName name="ergregerg" hidden="1">{"via1",#N/A,TRUE,"general";"via2",#N/A,TRUE,"general";"via3",#N/A,TRUE,"general"}</definedName>
    <definedName name="ergrg" localSheetId="16" hidden="1">{"TAB1",#N/A,TRUE,"GENERAL";"TAB2",#N/A,TRUE,"GENERAL";"TAB3",#N/A,TRUE,"GENERAL";"TAB4",#N/A,TRUE,"GENERAL";"TAB5",#N/A,TRUE,"GENERAL"}</definedName>
    <definedName name="ergrg" localSheetId="14" hidden="1">{"TAB1",#N/A,TRUE,"GENERAL";"TAB2",#N/A,TRUE,"GENERAL";"TAB3",#N/A,TRUE,"GENERAL";"TAB4",#N/A,TRUE,"GENERAL";"TAB5",#N/A,TRUE,"GENERAL"}</definedName>
    <definedName name="ergrg" localSheetId="3" hidden="1">{"TAB1",#N/A,TRUE,"GENERAL";"TAB2",#N/A,TRUE,"GENERAL";"TAB3",#N/A,TRUE,"GENERAL";"TAB4",#N/A,TRUE,"GENERAL";"TAB5",#N/A,TRUE,"GENERAL"}</definedName>
    <definedName name="ergrg" localSheetId="4" hidden="1">{"TAB1",#N/A,TRUE,"GENERAL";"TAB2",#N/A,TRUE,"GENERAL";"TAB3",#N/A,TRUE,"GENERAL";"TAB4",#N/A,TRUE,"GENERAL";"TAB5",#N/A,TRUE,"GENERAL"}</definedName>
    <definedName name="ergrg" localSheetId="18" hidden="1">{"TAB1",#N/A,TRUE,"GENERAL";"TAB2",#N/A,TRUE,"GENERAL";"TAB3",#N/A,TRUE,"GENERAL";"TAB4",#N/A,TRUE,"GENERAL";"TAB5",#N/A,TRUE,"GENERAL"}</definedName>
    <definedName name="ergrg" localSheetId="17" hidden="1">{"TAB1",#N/A,TRUE,"GENERAL";"TAB2",#N/A,TRUE,"GENERAL";"TAB3",#N/A,TRUE,"GENERAL";"TAB4",#N/A,TRUE,"GENERAL";"TAB5",#N/A,TRUE,"GENERAL"}</definedName>
    <definedName name="ergrg" localSheetId="15" hidden="1">{"TAB1",#N/A,TRUE,"GENERAL";"TAB2",#N/A,TRUE,"GENERAL";"TAB3",#N/A,TRUE,"GENERAL";"TAB4",#N/A,TRUE,"GENERAL";"TAB5",#N/A,TRUE,"GENERAL"}</definedName>
    <definedName name="ergrg" hidden="1">{"TAB1",#N/A,TRUE,"GENERAL";"TAB2",#N/A,TRUE,"GENERAL";"TAB3",#N/A,TRUE,"GENERAL";"TAB4",#N/A,TRUE,"GENERAL";"TAB5",#N/A,TRUE,"GENERAL"}</definedName>
    <definedName name="ergweg" localSheetId="16" hidden="1">{"TAB1",#N/A,TRUE,"GENERAL";"TAB2",#N/A,TRUE,"GENERAL";"TAB3",#N/A,TRUE,"GENERAL";"TAB4",#N/A,TRUE,"GENERAL";"TAB5",#N/A,TRUE,"GENERAL"}</definedName>
    <definedName name="ergweg" localSheetId="14" hidden="1">{"TAB1",#N/A,TRUE,"GENERAL";"TAB2",#N/A,TRUE,"GENERAL";"TAB3",#N/A,TRUE,"GENERAL";"TAB4",#N/A,TRUE,"GENERAL";"TAB5",#N/A,TRUE,"GENERAL"}</definedName>
    <definedName name="ergweg" localSheetId="3" hidden="1">{"TAB1",#N/A,TRUE,"GENERAL";"TAB2",#N/A,TRUE,"GENERAL";"TAB3",#N/A,TRUE,"GENERAL";"TAB4",#N/A,TRUE,"GENERAL";"TAB5",#N/A,TRUE,"GENERAL"}</definedName>
    <definedName name="ergweg" localSheetId="4" hidden="1">{"TAB1",#N/A,TRUE,"GENERAL";"TAB2",#N/A,TRUE,"GENERAL";"TAB3",#N/A,TRUE,"GENERAL";"TAB4",#N/A,TRUE,"GENERAL";"TAB5",#N/A,TRUE,"GENERAL"}</definedName>
    <definedName name="ergweg" localSheetId="18" hidden="1">{"TAB1",#N/A,TRUE,"GENERAL";"TAB2",#N/A,TRUE,"GENERAL";"TAB3",#N/A,TRUE,"GENERAL";"TAB4",#N/A,TRUE,"GENERAL";"TAB5",#N/A,TRUE,"GENERAL"}</definedName>
    <definedName name="ergweg" localSheetId="17" hidden="1">{"TAB1",#N/A,TRUE,"GENERAL";"TAB2",#N/A,TRUE,"GENERAL";"TAB3",#N/A,TRUE,"GENERAL";"TAB4",#N/A,TRUE,"GENERAL";"TAB5",#N/A,TRUE,"GENERAL"}</definedName>
    <definedName name="ergweg" localSheetId="15" hidden="1">{"TAB1",#N/A,TRUE,"GENERAL";"TAB2",#N/A,TRUE,"GENERAL";"TAB3",#N/A,TRUE,"GENERAL";"TAB4",#N/A,TRUE,"GENERAL";"TAB5",#N/A,TRUE,"GENERAL"}</definedName>
    <definedName name="ergweg" hidden="1">{"TAB1",#N/A,TRUE,"GENERAL";"TAB2",#N/A,TRUE,"GENERAL";"TAB3",#N/A,TRUE,"GENERAL";"TAB4",#N/A,TRUE,"GENERAL";"TAB5",#N/A,TRUE,"GENERAL"}</definedName>
    <definedName name="ergwreg" localSheetId="16" hidden="1">{"via1",#N/A,TRUE,"general";"via2",#N/A,TRUE,"general";"via3",#N/A,TRUE,"general"}</definedName>
    <definedName name="ergwreg" localSheetId="14" hidden="1">{"via1",#N/A,TRUE,"general";"via2",#N/A,TRUE,"general";"via3",#N/A,TRUE,"general"}</definedName>
    <definedName name="ergwreg" localSheetId="3" hidden="1">{"via1",#N/A,TRUE,"general";"via2",#N/A,TRUE,"general";"via3",#N/A,TRUE,"general"}</definedName>
    <definedName name="ergwreg" localSheetId="4" hidden="1">{"via1",#N/A,TRUE,"general";"via2",#N/A,TRUE,"general";"via3",#N/A,TRUE,"general"}</definedName>
    <definedName name="ergwreg" localSheetId="18" hidden="1">{"via1",#N/A,TRUE,"general";"via2",#N/A,TRUE,"general";"via3",#N/A,TRUE,"general"}</definedName>
    <definedName name="ergwreg" localSheetId="17" hidden="1">{"via1",#N/A,TRUE,"general";"via2",#N/A,TRUE,"general";"via3",#N/A,TRUE,"general"}</definedName>
    <definedName name="ergwreg" localSheetId="15" hidden="1">{"via1",#N/A,TRUE,"general";"via2",#N/A,TRUE,"general";"via3",#N/A,TRUE,"general"}</definedName>
    <definedName name="ergwreg" hidden="1">{"via1",#N/A,TRUE,"general";"via2",#N/A,TRUE,"general";"via3",#N/A,TRUE,"general"}</definedName>
    <definedName name="erheyh" localSheetId="16" hidden="1">{"TAB1",#N/A,TRUE,"GENERAL";"TAB2",#N/A,TRUE,"GENERAL";"TAB3",#N/A,TRUE,"GENERAL";"TAB4",#N/A,TRUE,"GENERAL";"TAB5",#N/A,TRUE,"GENERAL"}</definedName>
    <definedName name="erheyh" localSheetId="14" hidden="1">{"TAB1",#N/A,TRUE,"GENERAL";"TAB2",#N/A,TRUE,"GENERAL";"TAB3",#N/A,TRUE,"GENERAL";"TAB4",#N/A,TRUE,"GENERAL";"TAB5",#N/A,TRUE,"GENERAL"}</definedName>
    <definedName name="erheyh" localSheetId="3" hidden="1">{"TAB1",#N/A,TRUE,"GENERAL";"TAB2",#N/A,TRUE,"GENERAL";"TAB3",#N/A,TRUE,"GENERAL";"TAB4",#N/A,TRUE,"GENERAL";"TAB5",#N/A,TRUE,"GENERAL"}</definedName>
    <definedName name="erheyh" localSheetId="4" hidden="1">{"TAB1",#N/A,TRUE,"GENERAL";"TAB2",#N/A,TRUE,"GENERAL";"TAB3",#N/A,TRUE,"GENERAL";"TAB4",#N/A,TRUE,"GENERAL";"TAB5",#N/A,TRUE,"GENERAL"}</definedName>
    <definedName name="erheyh" localSheetId="18" hidden="1">{"TAB1",#N/A,TRUE,"GENERAL";"TAB2",#N/A,TRUE,"GENERAL";"TAB3",#N/A,TRUE,"GENERAL";"TAB4",#N/A,TRUE,"GENERAL";"TAB5",#N/A,TRUE,"GENERAL"}</definedName>
    <definedName name="erheyh" localSheetId="17" hidden="1">{"TAB1",#N/A,TRUE,"GENERAL";"TAB2",#N/A,TRUE,"GENERAL";"TAB3",#N/A,TRUE,"GENERAL";"TAB4",#N/A,TRUE,"GENERAL";"TAB5",#N/A,TRUE,"GENERAL"}</definedName>
    <definedName name="erheyh" localSheetId="15" hidden="1">{"TAB1",#N/A,TRUE,"GENERAL";"TAB2",#N/A,TRUE,"GENERAL";"TAB3",#N/A,TRUE,"GENERAL";"TAB4",#N/A,TRUE,"GENERAL";"TAB5",#N/A,TRUE,"GENERAL"}</definedName>
    <definedName name="erheyh" hidden="1">{"TAB1",#N/A,TRUE,"GENERAL";"TAB2",#N/A,TRUE,"GENERAL";"TAB3",#N/A,TRUE,"GENERAL";"TAB4",#N/A,TRUE,"GENERAL";"TAB5",#N/A,TRUE,"GENERAL"}</definedName>
    <definedName name="ERR" localSheetId="16">{"TAB1",#N/A,TRUE,"GENERAL";"TAB2",#N/A,TRUE,"GENERAL";"TAB3",#N/A,TRUE,"GENERAL";"TAB4",#N/A,TRUE,"GENERAL";"TAB5",#N/A,TRUE,"GENERAL"}</definedName>
    <definedName name="err" localSheetId="14" hidden="1">{"TAB1",#N/A,TRUE,"GENERAL";"TAB2",#N/A,TRUE,"GENERAL";"TAB3",#N/A,TRUE,"GENERAL";"TAB4",#N/A,TRUE,"GENERAL";"TAB5",#N/A,TRUE,"GENERAL"}</definedName>
    <definedName name="ERR" localSheetId="3">{"TAB1",#N/A,TRUE,"GENERAL";"TAB2",#N/A,TRUE,"GENERAL";"TAB3",#N/A,TRUE,"GENERAL";"TAB4",#N/A,TRUE,"GENERAL";"TAB5",#N/A,TRUE,"GENERAL"}</definedName>
    <definedName name="ERR" localSheetId="4">{"TAB1",#N/A,TRUE,"GENERAL";"TAB2",#N/A,TRUE,"GENERAL";"TAB3",#N/A,TRUE,"GENERAL";"TAB4",#N/A,TRUE,"GENERAL";"TAB5",#N/A,TRUE,"GENERAL"}</definedName>
    <definedName name="ERR" localSheetId="18">{"TAB1",#N/A,TRUE,"GENERAL";"TAB2",#N/A,TRUE,"GENERAL";"TAB3",#N/A,TRUE,"GENERAL";"TAB4",#N/A,TRUE,"GENERAL";"TAB5",#N/A,TRUE,"GENERAL"}</definedName>
    <definedName name="ERR" localSheetId="17">{"TAB1",#N/A,TRUE,"GENERAL";"TAB2",#N/A,TRUE,"GENERAL";"TAB3",#N/A,TRUE,"GENERAL";"TAB4",#N/A,TRUE,"GENERAL";"TAB5",#N/A,TRUE,"GENERAL"}</definedName>
    <definedName name="err" localSheetId="15" hidden="1">{"TAB1",#N/A,TRUE,"GENERAL";"TAB2",#N/A,TRUE,"GENERAL";"TAB3",#N/A,TRUE,"GENERAL";"TAB4",#N/A,TRUE,"GENERAL";"TAB5",#N/A,TRUE,"GENERAL"}</definedName>
    <definedName name="ERR">{"TAB1",#N/A,TRUE,"GENERAL";"TAB2",#N/A,TRUE,"GENERAL";"TAB3",#N/A,TRUE,"GENERAL";"TAB4",#N/A,TRUE,"GENERAL";"TAB5",#N/A,TRUE,"GENERAL"}</definedName>
    <definedName name="ert" localSheetId="16" hidden="1">{"via1",#N/A,TRUE,"general";"via2",#N/A,TRUE,"general";"via3",#N/A,TRUE,"general"}</definedName>
    <definedName name="ert" localSheetId="14" hidden="1">{"via1",#N/A,TRUE,"general";"via2",#N/A,TRUE,"general";"via3",#N/A,TRUE,"general"}</definedName>
    <definedName name="ert" localSheetId="3" hidden="1">{"via1",#N/A,TRUE,"general";"via2",#N/A,TRUE,"general";"via3",#N/A,TRUE,"general"}</definedName>
    <definedName name="ert" localSheetId="4" hidden="1">{"via1",#N/A,TRUE,"general";"via2",#N/A,TRUE,"general";"via3",#N/A,TRUE,"general"}</definedName>
    <definedName name="ert" localSheetId="18" hidden="1">{"via1",#N/A,TRUE,"general";"via2",#N/A,TRUE,"general";"via3",#N/A,TRUE,"general"}</definedName>
    <definedName name="ert" localSheetId="17" hidden="1">{"via1",#N/A,TRUE,"general";"via2",#N/A,TRUE,"general";"via3",#N/A,TRUE,"general"}</definedName>
    <definedName name="ert" localSheetId="15" hidden="1">{"via1",#N/A,TRUE,"general";"via2",#N/A,TRUE,"general";"via3",#N/A,TRUE,"general"}</definedName>
    <definedName name="ert" hidden="1">{"via1",#N/A,TRUE,"general";"via2",#N/A,TRUE,"general";"via3",#N/A,TRUE,"general"}</definedName>
    <definedName name="erte" localSheetId="16" hidden="1">{"via1",#N/A,TRUE,"general";"via2",#N/A,TRUE,"general";"via3",#N/A,TRUE,"general"}</definedName>
    <definedName name="erte" localSheetId="14" hidden="1">{"via1",#N/A,TRUE,"general";"via2",#N/A,TRUE,"general";"via3",#N/A,TRUE,"general"}</definedName>
    <definedName name="erte" localSheetId="3" hidden="1">{"via1",#N/A,TRUE,"general";"via2",#N/A,TRUE,"general";"via3",#N/A,TRUE,"general"}</definedName>
    <definedName name="erte" localSheetId="4" hidden="1">{"via1",#N/A,TRUE,"general";"via2",#N/A,TRUE,"general";"via3",#N/A,TRUE,"general"}</definedName>
    <definedName name="erte" localSheetId="18" hidden="1">{"via1",#N/A,TRUE,"general";"via2",#N/A,TRUE,"general";"via3",#N/A,TRUE,"general"}</definedName>
    <definedName name="erte" localSheetId="17" hidden="1">{"via1",#N/A,TRUE,"general";"via2",#N/A,TRUE,"general";"via3",#N/A,TRUE,"general"}</definedName>
    <definedName name="erte" localSheetId="15" hidden="1">{"via1",#N/A,TRUE,"general";"via2",#N/A,TRUE,"general";"via3",#N/A,TRUE,"general"}</definedName>
    <definedName name="erte" hidden="1">{"via1",#N/A,TRUE,"general";"via2",#N/A,TRUE,"general";"via3",#N/A,TRUE,"general"}</definedName>
    <definedName name="erter" localSheetId="16" hidden="1">{"TAB1",#N/A,TRUE,"GENERAL";"TAB2",#N/A,TRUE,"GENERAL";"TAB3",#N/A,TRUE,"GENERAL";"TAB4",#N/A,TRUE,"GENERAL";"TAB5",#N/A,TRUE,"GENERAL"}</definedName>
    <definedName name="erter" localSheetId="14" hidden="1">{"TAB1",#N/A,TRUE,"GENERAL";"TAB2",#N/A,TRUE,"GENERAL";"TAB3",#N/A,TRUE,"GENERAL";"TAB4",#N/A,TRUE,"GENERAL";"TAB5",#N/A,TRUE,"GENERAL"}</definedName>
    <definedName name="erter" localSheetId="3" hidden="1">{"TAB1",#N/A,TRUE,"GENERAL";"TAB2",#N/A,TRUE,"GENERAL";"TAB3",#N/A,TRUE,"GENERAL";"TAB4",#N/A,TRUE,"GENERAL";"TAB5",#N/A,TRUE,"GENERAL"}</definedName>
    <definedName name="erter" localSheetId="4" hidden="1">{"TAB1",#N/A,TRUE,"GENERAL";"TAB2",#N/A,TRUE,"GENERAL";"TAB3",#N/A,TRUE,"GENERAL";"TAB4",#N/A,TRUE,"GENERAL";"TAB5",#N/A,TRUE,"GENERAL"}</definedName>
    <definedName name="erter" localSheetId="18" hidden="1">{"TAB1",#N/A,TRUE,"GENERAL";"TAB2",#N/A,TRUE,"GENERAL";"TAB3",#N/A,TRUE,"GENERAL";"TAB4",#N/A,TRUE,"GENERAL";"TAB5",#N/A,TRUE,"GENERAL"}</definedName>
    <definedName name="erter" localSheetId="17" hidden="1">{"TAB1",#N/A,TRUE,"GENERAL";"TAB2",#N/A,TRUE,"GENERAL";"TAB3",#N/A,TRUE,"GENERAL";"TAB4",#N/A,TRUE,"GENERAL";"TAB5",#N/A,TRUE,"GENERAL"}</definedName>
    <definedName name="erter" localSheetId="15" hidden="1">{"TAB1",#N/A,TRUE,"GENERAL";"TAB2",#N/A,TRUE,"GENERAL";"TAB3",#N/A,TRUE,"GENERAL";"TAB4",#N/A,TRUE,"GENERAL";"TAB5",#N/A,TRUE,"GENERAL"}</definedName>
    <definedName name="erter" hidden="1">{"TAB1",#N/A,TRUE,"GENERAL";"TAB2",#N/A,TRUE,"GENERAL";"TAB3",#N/A,TRUE,"GENERAL";"TAB4",#N/A,TRUE,"GENERAL";"TAB5",#N/A,TRUE,"GENERAL"}</definedName>
    <definedName name="ertert" localSheetId="16" hidden="1">{"via1",#N/A,TRUE,"general";"via2",#N/A,TRUE,"general";"via3",#N/A,TRUE,"general"}</definedName>
    <definedName name="ertert" localSheetId="14" hidden="1">{"via1",#N/A,TRUE,"general";"via2",#N/A,TRUE,"general";"via3",#N/A,TRUE,"general"}</definedName>
    <definedName name="ertert" localSheetId="3" hidden="1">{"via1",#N/A,TRUE,"general";"via2",#N/A,TRUE,"general";"via3",#N/A,TRUE,"general"}</definedName>
    <definedName name="ertert" localSheetId="4" hidden="1">{"via1",#N/A,TRUE,"general";"via2",#N/A,TRUE,"general";"via3",#N/A,TRUE,"general"}</definedName>
    <definedName name="ertert" localSheetId="18" hidden="1">{"via1",#N/A,TRUE,"general";"via2",#N/A,TRUE,"general";"via3",#N/A,TRUE,"general"}</definedName>
    <definedName name="ertert" localSheetId="17" hidden="1">{"via1",#N/A,TRUE,"general";"via2",#N/A,TRUE,"general";"via3",#N/A,TRUE,"general"}</definedName>
    <definedName name="ertert" localSheetId="15" hidden="1">{"via1",#N/A,TRUE,"general";"via2",#N/A,TRUE,"general";"via3",#N/A,TRUE,"general"}</definedName>
    <definedName name="ertert" hidden="1">{"via1",#N/A,TRUE,"general";"via2",#N/A,TRUE,"general";"via3",#N/A,TRUE,"general"}</definedName>
    <definedName name="ertgyhik" localSheetId="16" hidden="1">{"TAB1",#N/A,TRUE,"GENERAL";"TAB2",#N/A,TRUE,"GENERAL";"TAB3",#N/A,TRUE,"GENERAL";"TAB4",#N/A,TRUE,"GENERAL";"TAB5",#N/A,TRUE,"GENERAL"}</definedName>
    <definedName name="ertgyhik" localSheetId="14" hidden="1">{"TAB1",#N/A,TRUE,"GENERAL";"TAB2",#N/A,TRUE,"GENERAL";"TAB3",#N/A,TRUE,"GENERAL";"TAB4",#N/A,TRUE,"GENERAL";"TAB5",#N/A,TRUE,"GENERAL"}</definedName>
    <definedName name="ertgyhik" localSheetId="3" hidden="1">{"TAB1",#N/A,TRUE,"GENERAL";"TAB2",#N/A,TRUE,"GENERAL";"TAB3",#N/A,TRUE,"GENERAL";"TAB4",#N/A,TRUE,"GENERAL";"TAB5",#N/A,TRUE,"GENERAL"}</definedName>
    <definedName name="ertgyhik" localSheetId="4" hidden="1">{"TAB1",#N/A,TRUE,"GENERAL";"TAB2",#N/A,TRUE,"GENERAL";"TAB3",#N/A,TRUE,"GENERAL";"TAB4",#N/A,TRUE,"GENERAL";"TAB5",#N/A,TRUE,"GENERAL"}</definedName>
    <definedName name="ertgyhik" localSheetId="18" hidden="1">{"TAB1",#N/A,TRUE,"GENERAL";"TAB2",#N/A,TRUE,"GENERAL";"TAB3",#N/A,TRUE,"GENERAL";"TAB4",#N/A,TRUE,"GENERAL";"TAB5",#N/A,TRUE,"GENERAL"}</definedName>
    <definedName name="ertgyhik" localSheetId="17" hidden="1">{"TAB1",#N/A,TRUE,"GENERAL";"TAB2",#N/A,TRUE,"GENERAL";"TAB3",#N/A,TRUE,"GENERAL";"TAB4",#N/A,TRUE,"GENERAL";"TAB5",#N/A,TRUE,"GENERAL"}</definedName>
    <definedName name="ertgyhik" localSheetId="15" hidden="1">{"TAB1",#N/A,TRUE,"GENERAL";"TAB2",#N/A,TRUE,"GENERAL";"TAB3",#N/A,TRUE,"GENERAL";"TAB4",#N/A,TRUE,"GENERAL";"TAB5",#N/A,TRUE,"GENERAL"}</definedName>
    <definedName name="ertgyhik" hidden="1">{"TAB1",#N/A,TRUE,"GENERAL";"TAB2",#N/A,TRUE,"GENERAL";"TAB3",#N/A,TRUE,"GENERAL";"TAB4",#N/A,TRUE,"GENERAL";"TAB5",#N/A,TRUE,"GENERAL"}</definedName>
    <definedName name="ertreb" localSheetId="16" hidden="1">{"via1",#N/A,TRUE,"general";"via2",#N/A,TRUE,"general";"via3",#N/A,TRUE,"general"}</definedName>
    <definedName name="ertreb" localSheetId="14" hidden="1">{"via1",#N/A,TRUE,"general";"via2",#N/A,TRUE,"general";"via3",#N/A,TRUE,"general"}</definedName>
    <definedName name="ertreb" localSheetId="3" hidden="1">{"via1",#N/A,TRUE,"general";"via2",#N/A,TRUE,"general";"via3",#N/A,TRUE,"general"}</definedName>
    <definedName name="ertreb" localSheetId="4" hidden="1">{"via1",#N/A,TRUE,"general";"via2",#N/A,TRUE,"general";"via3",#N/A,TRUE,"general"}</definedName>
    <definedName name="ertreb" localSheetId="18" hidden="1">{"via1",#N/A,TRUE,"general";"via2",#N/A,TRUE,"general";"via3",#N/A,TRUE,"general"}</definedName>
    <definedName name="ertreb" localSheetId="17" hidden="1">{"via1",#N/A,TRUE,"general";"via2",#N/A,TRUE,"general";"via3",#N/A,TRUE,"general"}</definedName>
    <definedName name="ertreb" localSheetId="15" hidden="1">{"via1",#N/A,TRUE,"general";"via2",#N/A,TRUE,"general";"via3",#N/A,TRUE,"general"}</definedName>
    <definedName name="ertreb" hidden="1">{"via1",#N/A,TRUE,"general";"via2",#N/A,TRUE,"general";"via3",#N/A,TRUE,"general"}</definedName>
    <definedName name="ertret" localSheetId="16" hidden="1">{"TAB1",#N/A,TRUE,"GENERAL";"TAB2",#N/A,TRUE,"GENERAL";"TAB3",#N/A,TRUE,"GENERAL";"TAB4",#N/A,TRUE,"GENERAL";"TAB5",#N/A,TRUE,"GENERAL"}</definedName>
    <definedName name="ertret" localSheetId="14" hidden="1">{"TAB1",#N/A,TRUE,"GENERAL";"TAB2",#N/A,TRUE,"GENERAL";"TAB3",#N/A,TRUE,"GENERAL";"TAB4",#N/A,TRUE,"GENERAL";"TAB5",#N/A,TRUE,"GENERAL"}</definedName>
    <definedName name="ertret" localSheetId="3" hidden="1">{"TAB1",#N/A,TRUE,"GENERAL";"TAB2",#N/A,TRUE,"GENERAL";"TAB3",#N/A,TRUE,"GENERAL";"TAB4",#N/A,TRUE,"GENERAL";"TAB5",#N/A,TRUE,"GENERAL"}</definedName>
    <definedName name="ertret" localSheetId="4" hidden="1">{"TAB1",#N/A,TRUE,"GENERAL";"TAB2",#N/A,TRUE,"GENERAL";"TAB3",#N/A,TRUE,"GENERAL";"TAB4",#N/A,TRUE,"GENERAL";"TAB5",#N/A,TRUE,"GENERAL"}</definedName>
    <definedName name="ertret" localSheetId="18" hidden="1">{"TAB1",#N/A,TRUE,"GENERAL";"TAB2",#N/A,TRUE,"GENERAL";"TAB3",#N/A,TRUE,"GENERAL";"TAB4",#N/A,TRUE,"GENERAL";"TAB5",#N/A,TRUE,"GENERAL"}</definedName>
    <definedName name="ertret" localSheetId="17" hidden="1">{"TAB1",#N/A,TRUE,"GENERAL";"TAB2",#N/A,TRUE,"GENERAL";"TAB3",#N/A,TRUE,"GENERAL";"TAB4",#N/A,TRUE,"GENERAL";"TAB5",#N/A,TRUE,"GENERAL"}</definedName>
    <definedName name="ertret" localSheetId="15" hidden="1">{"TAB1",#N/A,TRUE,"GENERAL";"TAB2",#N/A,TRUE,"GENERAL";"TAB3",#N/A,TRUE,"GENERAL";"TAB4",#N/A,TRUE,"GENERAL";"TAB5",#N/A,TRUE,"GENERAL"}</definedName>
    <definedName name="ertret" hidden="1">{"TAB1",#N/A,TRUE,"GENERAL";"TAB2",#N/A,TRUE,"GENERAL";"TAB3",#N/A,TRUE,"GENERAL";"TAB4",#N/A,TRUE,"GENERAL";"TAB5",#N/A,TRUE,"GENERAL"}</definedName>
    <definedName name="erttret" localSheetId="16" hidden="1">{"via1",#N/A,TRUE,"general";"via2",#N/A,TRUE,"general";"via3",#N/A,TRUE,"general"}</definedName>
    <definedName name="erttret" localSheetId="14" hidden="1">{"via1",#N/A,TRUE,"general";"via2",#N/A,TRUE,"general";"via3",#N/A,TRUE,"general"}</definedName>
    <definedName name="erttret" localSheetId="3" hidden="1">{"via1",#N/A,TRUE,"general";"via2",#N/A,TRUE,"general";"via3",#N/A,TRUE,"general"}</definedName>
    <definedName name="erttret" localSheetId="4" hidden="1">{"via1",#N/A,TRUE,"general";"via2",#N/A,TRUE,"general";"via3",#N/A,TRUE,"general"}</definedName>
    <definedName name="erttret" localSheetId="18" hidden="1">{"via1",#N/A,TRUE,"general";"via2",#N/A,TRUE,"general";"via3",#N/A,TRUE,"general"}</definedName>
    <definedName name="erttret" localSheetId="17" hidden="1">{"via1",#N/A,TRUE,"general";"via2",#N/A,TRUE,"general";"via3",#N/A,TRUE,"general"}</definedName>
    <definedName name="erttret" localSheetId="15" hidden="1">{"via1",#N/A,TRUE,"general";"via2",#N/A,TRUE,"general";"via3",#N/A,TRUE,"general"}</definedName>
    <definedName name="erttret" hidden="1">{"via1",#N/A,TRUE,"general";"via2",#N/A,TRUE,"general";"via3",#N/A,TRUE,"general"}</definedName>
    <definedName name="ertuiy" localSheetId="16" hidden="1">{"via1",#N/A,TRUE,"general";"via2",#N/A,TRUE,"general";"via3",#N/A,TRUE,"general"}</definedName>
    <definedName name="ertuiy" localSheetId="14" hidden="1">{"via1",#N/A,TRUE,"general";"via2",#N/A,TRUE,"general";"via3",#N/A,TRUE,"general"}</definedName>
    <definedName name="ertuiy" localSheetId="3" hidden="1">{"via1",#N/A,TRUE,"general";"via2",#N/A,TRUE,"general";"via3",#N/A,TRUE,"general"}</definedName>
    <definedName name="ertuiy" localSheetId="4" hidden="1">{"via1",#N/A,TRUE,"general";"via2",#N/A,TRUE,"general";"via3",#N/A,TRUE,"general"}</definedName>
    <definedName name="ertuiy" localSheetId="18" hidden="1">{"via1",#N/A,TRUE,"general";"via2",#N/A,TRUE,"general";"via3",#N/A,TRUE,"general"}</definedName>
    <definedName name="ertuiy" localSheetId="17" hidden="1">{"via1",#N/A,TRUE,"general";"via2",#N/A,TRUE,"general";"via3",#N/A,TRUE,"general"}</definedName>
    <definedName name="ertuiy" localSheetId="15" hidden="1">{"via1",#N/A,TRUE,"general";"via2",#N/A,TRUE,"general";"via3",#N/A,TRUE,"general"}</definedName>
    <definedName name="ertuiy" hidden="1">{"via1",#N/A,TRUE,"general";"via2",#N/A,TRUE,"general";"via3",#N/A,TRUE,"general"}</definedName>
    <definedName name="ertwert" localSheetId="16" hidden="1">{"TAB1",#N/A,TRUE,"GENERAL";"TAB2",#N/A,TRUE,"GENERAL";"TAB3",#N/A,TRUE,"GENERAL";"TAB4",#N/A,TRUE,"GENERAL";"TAB5",#N/A,TRUE,"GENERAL"}</definedName>
    <definedName name="ertwert" localSheetId="14" hidden="1">{"TAB1",#N/A,TRUE,"GENERAL";"TAB2",#N/A,TRUE,"GENERAL";"TAB3",#N/A,TRUE,"GENERAL";"TAB4",#N/A,TRUE,"GENERAL";"TAB5",#N/A,TRUE,"GENERAL"}</definedName>
    <definedName name="ertwert" localSheetId="3" hidden="1">{"TAB1",#N/A,TRUE,"GENERAL";"TAB2",#N/A,TRUE,"GENERAL";"TAB3",#N/A,TRUE,"GENERAL";"TAB4",#N/A,TRUE,"GENERAL";"TAB5",#N/A,TRUE,"GENERAL"}</definedName>
    <definedName name="ertwert" localSheetId="4" hidden="1">{"TAB1",#N/A,TRUE,"GENERAL";"TAB2",#N/A,TRUE,"GENERAL";"TAB3",#N/A,TRUE,"GENERAL";"TAB4",#N/A,TRUE,"GENERAL";"TAB5",#N/A,TRUE,"GENERAL"}</definedName>
    <definedName name="ertwert" localSheetId="18" hidden="1">{"TAB1",#N/A,TRUE,"GENERAL";"TAB2",#N/A,TRUE,"GENERAL";"TAB3",#N/A,TRUE,"GENERAL";"TAB4",#N/A,TRUE,"GENERAL";"TAB5",#N/A,TRUE,"GENERAL"}</definedName>
    <definedName name="ertwert" localSheetId="17" hidden="1">{"TAB1",#N/A,TRUE,"GENERAL";"TAB2",#N/A,TRUE,"GENERAL";"TAB3",#N/A,TRUE,"GENERAL";"TAB4",#N/A,TRUE,"GENERAL";"TAB5",#N/A,TRUE,"GENERAL"}</definedName>
    <definedName name="ertwert" localSheetId="15" hidden="1">{"TAB1",#N/A,TRUE,"GENERAL";"TAB2",#N/A,TRUE,"GENERAL";"TAB3",#N/A,TRUE,"GENERAL";"TAB4",#N/A,TRUE,"GENERAL";"TAB5",#N/A,TRUE,"GENERAL"}</definedName>
    <definedName name="ertwert" hidden="1">{"TAB1",#N/A,TRUE,"GENERAL";"TAB2",#N/A,TRUE,"GENERAL";"TAB3",#N/A,TRUE,"GENERAL";"TAB4",#N/A,TRUE,"GENERAL";"TAB5",#N/A,TRUE,"GENERAL"}</definedName>
    <definedName name="eru" localSheetId="16" hidden="1">{"TAB1",#N/A,TRUE,"GENERAL";"TAB2",#N/A,TRUE,"GENERAL";"TAB3",#N/A,TRUE,"GENERAL";"TAB4",#N/A,TRUE,"GENERAL";"TAB5",#N/A,TRUE,"GENERAL"}</definedName>
    <definedName name="eru" localSheetId="14" hidden="1">{"TAB1",#N/A,TRUE,"GENERAL";"TAB2",#N/A,TRUE,"GENERAL";"TAB3",#N/A,TRUE,"GENERAL";"TAB4",#N/A,TRUE,"GENERAL";"TAB5",#N/A,TRUE,"GENERAL"}</definedName>
    <definedName name="eru" localSheetId="3" hidden="1">{"TAB1",#N/A,TRUE,"GENERAL";"TAB2",#N/A,TRUE,"GENERAL";"TAB3",#N/A,TRUE,"GENERAL";"TAB4",#N/A,TRUE,"GENERAL";"TAB5",#N/A,TRUE,"GENERAL"}</definedName>
    <definedName name="eru" localSheetId="4" hidden="1">{"TAB1",#N/A,TRUE,"GENERAL";"TAB2",#N/A,TRUE,"GENERAL";"TAB3",#N/A,TRUE,"GENERAL";"TAB4",#N/A,TRUE,"GENERAL";"TAB5",#N/A,TRUE,"GENERAL"}</definedName>
    <definedName name="eru" localSheetId="18" hidden="1">{"TAB1",#N/A,TRUE,"GENERAL";"TAB2",#N/A,TRUE,"GENERAL";"TAB3",#N/A,TRUE,"GENERAL";"TAB4",#N/A,TRUE,"GENERAL";"TAB5",#N/A,TRUE,"GENERAL"}</definedName>
    <definedName name="eru" localSheetId="17" hidden="1">{"TAB1",#N/A,TRUE,"GENERAL";"TAB2",#N/A,TRUE,"GENERAL";"TAB3",#N/A,TRUE,"GENERAL";"TAB4",#N/A,TRUE,"GENERAL";"TAB5",#N/A,TRUE,"GENERAL"}</definedName>
    <definedName name="eru" localSheetId="15" hidden="1">{"TAB1",#N/A,TRUE,"GENERAL";"TAB2",#N/A,TRUE,"GENERAL";"TAB3",#N/A,TRUE,"GENERAL";"TAB4",#N/A,TRUE,"GENERAL";"TAB5",#N/A,TRUE,"GENERAL"}</definedName>
    <definedName name="eru" hidden="1">{"TAB1",#N/A,TRUE,"GENERAL";"TAB2",#N/A,TRUE,"GENERAL";"TAB3",#N/A,TRUE,"GENERAL";"TAB4",#N/A,TRUE,"GENERAL";"TAB5",#N/A,TRUE,"GENERAL"}</definedName>
    <definedName name="ERV" localSheetId="16" hidden="1">{"via1",#N/A,TRUE,"general";"via2",#N/A,TRUE,"general";"via3",#N/A,TRUE,"general"}</definedName>
    <definedName name="ERV" localSheetId="14" hidden="1">{"via1",#N/A,TRUE,"general";"via2",#N/A,TRUE,"general";"via3",#N/A,TRUE,"general"}</definedName>
    <definedName name="ERV" localSheetId="3" hidden="1">{"via1",#N/A,TRUE,"general";"via2",#N/A,TRUE,"general";"via3",#N/A,TRUE,"general"}</definedName>
    <definedName name="ERV" localSheetId="4" hidden="1">{"via1",#N/A,TRUE,"general";"via2",#N/A,TRUE,"general";"via3",#N/A,TRUE,"general"}</definedName>
    <definedName name="ERV" localSheetId="18" hidden="1">{"via1",#N/A,TRUE,"general";"via2",#N/A,TRUE,"general";"via3",#N/A,TRUE,"general"}</definedName>
    <definedName name="ERV" localSheetId="17" hidden="1">{"via1",#N/A,TRUE,"general";"via2",#N/A,TRUE,"general";"via3",#N/A,TRUE,"general"}</definedName>
    <definedName name="ERV" localSheetId="15" hidden="1">{"via1",#N/A,TRUE,"general";"via2",#N/A,TRUE,"general";"via3",#N/A,TRUE,"general"}</definedName>
    <definedName name="ERV" hidden="1">{"via1",#N/A,TRUE,"general";"via2",#N/A,TRUE,"general";"via3",#N/A,TRUE,"general"}</definedName>
    <definedName name="erware" localSheetId="16" hidden="1">{"via1",#N/A,TRUE,"general";"via2",#N/A,TRUE,"general";"via3",#N/A,TRUE,"general"}</definedName>
    <definedName name="erware" localSheetId="14" hidden="1">{"via1",#N/A,TRUE,"general";"via2",#N/A,TRUE,"general";"via3",#N/A,TRUE,"general"}</definedName>
    <definedName name="erware" localSheetId="3" hidden="1">{"via1",#N/A,TRUE,"general";"via2",#N/A,TRUE,"general";"via3",#N/A,TRUE,"general"}</definedName>
    <definedName name="erware" localSheetId="4" hidden="1">{"via1",#N/A,TRUE,"general";"via2",#N/A,TRUE,"general";"via3",#N/A,TRUE,"general"}</definedName>
    <definedName name="erware" localSheetId="18" hidden="1">{"via1",#N/A,TRUE,"general";"via2",#N/A,TRUE,"general";"via3",#N/A,TRUE,"general"}</definedName>
    <definedName name="erware" localSheetId="17" hidden="1">{"via1",#N/A,TRUE,"general";"via2",#N/A,TRUE,"general";"via3",#N/A,TRUE,"general"}</definedName>
    <definedName name="erware" localSheetId="15" hidden="1">{"via1",#N/A,TRUE,"general";"via2",#N/A,TRUE,"general";"via3",#N/A,TRUE,"general"}</definedName>
    <definedName name="erware" hidden="1">{"via1",#N/A,TRUE,"general";"via2",#N/A,TRUE,"general";"via3",#N/A,TRUE,"general"}</definedName>
    <definedName name="ERWER" localSheetId="16" hidden="1">{"via1",#N/A,TRUE,"general";"via2",#N/A,TRUE,"general";"via3",#N/A,TRUE,"general"}</definedName>
    <definedName name="ERWER" localSheetId="14" hidden="1">{"via1",#N/A,TRUE,"general";"via2",#N/A,TRUE,"general";"via3",#N/A,TRUE,"general"}</definedName>
    <definedName name="ERWER" localSheetId="3" hidden="1">{"via1",#N/A,TRUE,"general";"via2",#N/A,TRUE,"general";"via3",#N/A,TRUE,"general"}</definedName>
    <definedName name="ERWER" localSheetId="4" hidden="1">{"via1",#N/A,TRUE,"general";"via2",#N/A,TRUE,"general";"via3",#N/A,TRUE,"general"}</definedName>
    <definedName name="ERWER" localSheetId="18" hidden="1">{"via1",#N/A,TRUE,"general";"via2",#N/A,TRUE,"general";"via3",#N/A,TRUE,"general"}</definedName>
    <definedName name="ERWER" localSheetId="17" hidden="1">{"via1",#N/A,TRUE,"general";"via2",#N/A,TRUE,"general";"via3",#N/A,TRUE,"general"}</definedName>
    <definedName name="ERWER" localSheetId="15" hidden="1">{"via1",#N/A,TRUE,"general";"via2",#N/A,TRUE,"general";"via3",#N/A,TRUE,"general"}</definedName>
    <definedName name="ERWER" hidden="1">{"via1",#N/A,TRUE,"general";"via2",#N/A,TRUE,"general";"via3",#N/A,TRUE,"general"}</definedName>
    <definedName name="erwertd" localSheetId="16" hidden="1">{"TAB1",#N/A,TRUE,"GENERAL";"TAB2",#N/A,TRUE,"GENERAL";"TAB3",#N/A,TRUE,"GENERAL";"TAB4",#N/A,TRUE,"GENERAL";"TAB5",#N/A,TRUE,"GENERAL"}</definedName>
    <definedName name="erwertd" localSheetId="14" hidden="1">{"TAB1",#N/A,TRUE,"GENERAL";"TAB2",#N/A,TRUE,"GENERAL";"TAB3",#N/A,TRUE,"GENERAL";"TAB4",#N/A,TRUE,"GENERAL";"TAB5",#N/A,TRUE,"GENERAL"}</definedName>
    <definedName name="erwertd" localSheetId="3" hidden="1">{"TAB1",#N/A,TRUE,"GENERAL";"TAB2",#N/A,TRUE,"GENERAL";"TAB3",#N/A,TRUE,"GENERAL";"TAB4",#N/A,TRUE,"GENERAL";"TAB5",#N/A,TRUE,"GENERAL"}</definedName>
    <definedName name="erwertd" localSheetId="4" hidden="1">{"TAB1",#N/A,TRUE,"GENERAL";"TAB2",#N/A,TRUE,"GENERAL";"TAB3",#N/A,TRUE,"GENERAL";"TAB4",#N/A,TRUE,"GENERAL";"TAB5",#N/A,TRUE,"GENERAL"}</definedName>
    <definedName name="erwertd" localSheetId="18" hidden="1">{"TAB1",#N/A,TRUE,"GENERAL";"TAB2",#N/A,TRUE,"GENERAL";"TAB3",#N/A,TRUE,"GENERAL";"TAB4",#N/A,TRUE,"GENERAL";"TAB5",#N/A,TRUE,"GENERAL"}</definedName>
    <definedName name="erwertd" localSheetId="17" hidden="1">{"TAB1",#N/A,TRUE,"GENERAL";"TAB2",#N/A,TRUE,"GENERAL";"TAB3",#N/A,TRUE,"GENERAL";"TAB4",#N/A,TRUE,"GENERAL";"TAB5",#N/A,TRUE,"GENERAL"}</definedName>
    <definedName name="erwertd" localSheetId="15" hidden="1">{"TAB1",#N/A,TRUE,"GENERAL";"TAB2",#N/A,TRUE,"GENERAL";"TAB3",#N/A,TRUE,"GENERAL";"TAB4",#N/A,TRUE,"GENERAL";"TAB5",#N/A,TRUE,"GENERAL"}</definedName>
    <definedName name="erwertd" hidden="1">{"TAB1",#N/A,TRUE,"GENERAL";"TAB2",#N/A,TRUE,"GENERAL";"TAB3",#N/A,TRUE,"GENERAL";"TAB4",#N/A,TRUE,"GENERAL";"TAB5",#N/A,TRUE,"GENERAL"}</definedName>
    <definedName name="erwr" localSheetId="16" hidden="1">{"TAB1",#N/A,TRUE,"GENERAL";"TAB2",#N/A,TRUE,"GENERAL";"TAB3",#N/A,TRUE,"GENERAL";"TAB4",#N/A,TRUE,"GENERAL";"TAB5",#N/A,TRUE,"GENERAL"}</definedName>
    <definedName name="erwr" localSheetId="14" hidden="1">{"TAB1",#N/A,TRUE,"GENERAL";"TAB2",#N/A,TRUE,"GENERAL";"TAB3",#N/A,TRUE,"GENERAL";"TAB4",#N/A,TRUE,"GENERAL";"TAB5",#N/A,TRUE,"GENERAL"}</definedName>
    <definedName name="erwr" localSheetId="3" hidden="1">{"TAB1",#N/A,TRUE,"GENERAL";"TAB2",#N/A,TRUE,"GENERAL";"TAB3",#N/A,TRUE,"GENERAL";"TAB4",#N/A,TRUE,"GENERAL";"TAB5",#N/A,TRUE,"GENERAL"}</definedName>
    <definedName name="erwr" localSheetId="4" hidden="1">{"TAB1",#N/A,TRUE,"GENERAL";"TAB2",#N/A,TRUE,"GENERAL";"TAB3",#N/A,TRUE,"GENERAL";"TAB4",#N/A,TRUE,"GENERAL";"TAB5",#N/A,TRUE,"GENERAL"}</definedName>
    <definedName name="erwr" localSheetId="18" hidden="1">{"TAB1",#N/A,TRUE,"GENERAL";"TAB2",#N/A,TRUE,"GENERAL";"TAB3",#N/A,TRUE,"GENERAL";"TAB4",#N/A,TRUE,"GENERAL";"TAB5",#N/A,TRUE,"GENERAL"}</definedName>
    <definedName name="erwr" localSheetId="17" hidden="1">{"TAB1",#N/A,TRUE,"GENERAL";"TAB2",#N/A,TRUE,"GENERAL";"TAB3",#N/A,TRUE,"GENERAL";"TAB4",#N/A,TRUE,"GENERAL";"TAB5",#N/A,TRUE,"GENERAL"}</definedName>
    <definedName name="erwr" localSheetId="15" hidden="1">{"TAB1",#N/A,TRUE,"GENERAL";"TAB2",#N/A,TRUE,"GENERAL";"TAB3",#N/A,TRUE,"GENERAL";"TAB4",#N/A,TRUE,"GENERAL";"TAB5",#N/A,TRUE,"GENERAL"}</definedName>
    <definedName name="erwr" hidden="1">{"TAB1",#N/A,TRUE,"GENERAL";"TAB2",#N/A,TRUE,"GENERAL";"TAB3",#N/A,TRUE,"GENERAL";"TAB4",#N/A,TRUE,"GENERAL";"TAB5",#N/A,TRUE,"GENERAL"}</definedName>
    <definedName name="ERWRL" localSheetId="16" hidden="1">{"via1",#N/A,TRUE,"general";"via2",#N/A,TRUE,"general";"via3",#N/A,TRUE,"general"}</definedName>
    <definedName name="ERWRL" localSheetId="14" hidden="1">{"via1",#N/A,TRUE,"general";"via2",#N/A,TRUE,"general";"via3",#N/A,TRUE,"general"}</definedName>
    <definedName name="ERWRL" localSheetId="3" hidden="1">{"via1",#N/A,TRUE,"general";"via2",#N/A,TRUE,"general";"via3",#N/A,TRUE,"general"}</definedName>
    <definedName name="ERWRL" localSheetId="4" hidden="1">{"via1",#N/A,TRUE,"general";"via2",#N/A,TRUE,"general";"via3",#N/A,TRUE,"general"}</definedName>
    <definedName name="ERWRL" localSheetId="18" hidden="1">{"via1",#N/A,TRUE,"general";"via2",#N/A,TRUE,"general";"via3",#N/A,TRUE,"general"}</definedName>
    <definedName name="ERWRL" localSheetId="17" hidden="1">{"via1",#N/A,TRUE,"general";"via2",#N/A,TRUE,"general";"via3",#N/A,TRUE,"general"}</definedName>
    <definedName name="ERWRL" localSheetId="15" hidden="1">{"via1",#N/A,TRUE,"general";"via2",#N/A,TRUE,"general";"via3",#N/A,TRUE,"general"}</definedName>
    <definedName name="ERWRL" hidden="1">{"via1",#N/A,TRUE,"general";"via2",#N/A,TRUE,"general";"via3",#N/A,TRUE,"general"}</definedName>
    <definedName name="ery" localSheetId="16" hidden="1">{"via1",#N/A,TRUE,"general";"via2",#N/A,TRUE,"general";"via3",#N/A,TRUE,"general"}</definedName>
    <definedName name="ery" localSheetId="14" hidden="1">{"via1",#N/A,TRUE,"general";"via2",#N/A,TRUE,"general";"via3",#N/A,TRUE,"general"}</definedName>
    <definedName name="ery" localSheetId="3" hidden="1">{"via1",#N/A,TRUE,"general";"via2",#N/A,TRUE,"general";"via3",#N/A,TRUE,"general"}</definedName>
    <definedName name="ery" localSheetId="4" hidden="1">{"via1",#N/A,TRUE,"general";"via2",#N/A,TRUE,"general";"via3",#N/A,TRUE,"general"}</definedName>
    <definedName name="ery" localSheetId="18" hidden="1">{"via1",#N/A,TRUE,"general";"via2",#N/A,TRUE,"general";"via3",#N/A,TRUE,"general"}</definedName>
    <definedName name="ery" localSheetId="17" hidden="1">{"via1",#N/A,TRUE,"general";"via2",#N/A,TRUE,"general";"via3",#N/A,TRUE,"general"}</definedName>
    <definedName name="ery" localSheetId="15" hidden="1">{"via1",#N/A,TRUE,"general";"via2",#N/A,TRUE,"general";"via3",#N/A,TRUE,"general"}</definedName>
    <definedName name="ery" hidden="1">{"via1",#N/A,TRUE,"general";"via2",#N/A,TRUE,"general";"via3",#N/A,TRUE,"general"}</definedName>
    <definedName name="eryhd" localSheetId="16" hidden="1">{"via1",#N/A,TRUE,"general";"via2",#N/A,TRUE,"general";"via3",#N/A,TRUE,"general"}</definedName>
    <definedName name="eryhd" localSheetId="14" hidden="1">{"via1",#N/A,TRUE,"general";"via2",#N/A,TRUE,"general";"via3",#N/A,TRUE,"general"}</definedName>
    <definedName name="eryhd" localSheetId="3" hidden="1">{"via1",#N/A,TRUE,"general";"via2",#N/A,TRUE,"general";"via3",#N/A,TRUE,"general"}</definedName>
    <definedName name="eryhd" localSheetId="4" hidden="1">{"via1",#N/A,TRUE,"general";"via2",#N/A,TRUE,"general";"via3",#N/A,TRUE,"general"}</definedName>
    <definedName name="eryhd" localSheetId="18" hidden="1">{"via1",#N/A,TRUE,"general";"via2",#N/A,TRUE,"general";"via3",#N/A,TRUE,"general"}</definedName>
    <definedName name="eryhd" localSheetId="17" hidden="1">{"via1",#N/A,TRUE,"general";"via2",#N/A,TRUE,"general";"via3",#N/A,TRUE,"general"}</definedName>
    <definedName name="eryhd" localSheetId="15" hidden="1">{"via1",#N/A,TRUE,"general";"via2",#N/A,TRUE,"general";"via3",#N/A,TRUE,"general"}</definedName>
    <definedName name="eryhd" hidden="1">{"via1",#N/A,TRUE,"general";"via2",#N/A,TRUE,"general";"via3",#N/A,TRUE,"general"}</definedName>
    <definedName name="eryhdf" localSheetId="16" hidden="1">{"TAB1",#N/A,TRUE,"GENERAL";"TAB2",#N/A,TRUE,"GENERAL";"TAB3",#N/A,TRUE,"GENERAL";"TAB4",#N/A,TRUE,"GENERAL";"TAB5",#N/A,TRUE,"GENERAL"}</definedName>
    <definedName name="eryhdf" localSheetId="14" hidden="1">{"TAB1",#N/A,TRUE,"GENERAL";"TAB2",#N/A,TRUE,"GENERAL";"TAB3",#N/A,TRUE,"GENERAL";"TAB4",#N/A,TRUE,"GENERAL";"TAB5",#N/A,TRUE,"GENERAL"}</definedName>
    <definedName name="eryhdf" localSheetId="3" hidden="1">{"TAB1",#N/A,TRUE,"GENERAL";"TAB2",#N/A,TRUE,"GENERAL";"TAB3",#N/A,TRUE,"GENERAL";"TAB4",#N/A,TRUE,"GENERAL";"TAB5",#N/A,TRUE,"GENERAL"}</definedName>
    <definedName name="eryhdf" localSheetId="4" hidden="1">{"TAB1",#N/A,TRUE,"GENERAL";"TAB2",#N/A,TRUE,"GENERAL";"TAB3",#N/A,TRUE,"GENERAL";"TAB4",#N/A,TRUE,"GENERAL";"TAB5",#N/A,TRUE,"GENERAL"}</definedName>
    <definedName name="eryhdf" localSheetId="18" hidden="1">{"TAB1",#N/A,TRUE,"GENERAL";"TAB2",#N/A,TRUE,"GENERAL";"TAB3",#N/A,TRUE,"GENERAL";"TAB4",#N/A,TRUE,"GENERAL";"TAB5",#N/A,TRUE,"GENERAL"}</definedName>
    <definedName name="eryhdf" localSheetId="17" hidden="1">{"TAB1",#N/A,TRUE,"GENERAL";"TAB2",#N/A,TRUE,"GENERAL";"TAB3",#N/A,TRUE,"GENERAL";"TAB4",#N/A,TRUE,"GENERAL";"TAB5",#N/A,TRUE,"GENERAL"}</definedName>
    <definedName name="eryhdf" localSheetId="15" hidden="1">{"TAB1",#N/A,TRUE,"GENERAL";"TAB2",#N/A,TRUE,"GENERAL";"TAB3",#N/A,TRUE,"GENERAL";"TAB4",#N/A,TRUE,"GENERAL";"TAB5",#N/A,TRUE,"GENERAL"}</definedName>
    <definedName name="eryhdf" hidden="1">{"TAB1",#N/A,TRUE,"GENERAL";"TAB2",#N/A,TRUE,"GENERAL";"TAB3",#N/A,TRUE,"GENERAL";"TAB4",#N/A,TRUE,"GENERAL";"TAB5",#N/A,TRUE,"GENERAL"}</definedName>
    <definedName name="eryhk" localSheetId="16" hidden="1">{"TAB1",#N/A,TRUE,"GENERAL";"TAB2",#N/A,TRUE,"GENERAL";"TAB3",#N/A,TRUE,"GENERAL";"TAB4",#N/A,TRUE,"GENERAL";"TAB5",#N/A,TRUE,"GENERAL"}</definedName>
    <definedName name="eryhk" localSheetId="14" hidden="1">{"TAB1",#N/A,TRUE,"GENERAL";"TAB2",#N/A,TRUE,"GENERAL";"TAB3",#N/A,TRUE,"GENERAL";"TAB4",#N/A,TRUE,"GENERAL";"TAB5",#N/A,TRUE,"GENERAL"}</definedName>
    <definedName name="eryhk" localSheetId="3" hidden="1">{"TAB1",#N/A,TRUE,"GENERAL";"TAB2",#N/A,TRUE,"GENERAL";"TAB3",#N/A,TRUE,"GENERAL";"TAB4",#N/A,TRUE,"GENERAL";"TAB5",#N/A,TRUE,"GENERAL"}</definedName>
    <definedName name="eryhk" localSheetId="4" hidden="1">{"TAB1",#N/A,TRUE,"GENERAL";"TAB2",#N/A,TRUE,"GENERAL";"TAB3",#N/A,TRUE,"GENERAL";"TAB4",#N/A,TRUE,"GENERAL";"TAB5",#N/A,TRUE,"GENERAL"}</definedName>
    <definedName name="eryhk" localSheetId="18" hidden="1">{"TAB1",#N/A,TRUE,"GENERAL";"TAB2",#N/A,TRUE,"GENERAL";"TAB3",#N/A,TRUE,"GENERAL";"TAB4",#N/A,TRUE,"GENERAL";"TAB5",#N/A,TRUE,"GENERAL"}</definedName>
    <definedName name="eryhk" localSheetId="17" hidden="1">{"TAB1",#N/A,TRUE,"GENERAL";"TAB2",#N/A,TRUE,"GENERAL";"TAB3",#N/A,TRUE,"GENERAL";"TAB4",#N/A,TRUE,"GENERAL";"TAB5",#N/A,TRUE,"GENERAL"}</definedName>
    <definedName name="eryhk" localSheetId="15" hidden="1">{"TAB1",#N/A,TRUE,"GENERAL";"TAB2",#N/A,TRUE,"GENERAL";"TAB3",#N/A,TRUE,"GENERAL";"TAB4",#N/A,TRUE,"GENERAL";"TAB5",#N/A,TRUE,"GENERAL"}</definedName>
    <definedName name="eryhk" hidden="1">{"TAB1",#N/A,TRUE,"GENERAL";"TAB2",#N/A,TRUE,"GENERAL";"TAB3",#N/A,TRUE,"GENERAL";"TAB4",#N/A,TRUE,"GENERAL";"TAB5",#N/A,TRUE,"GENERAL"}</definedName>
    <definedName name="eryhrf" localSheetId="16" hidden="1">{"TAB1",#N/A,TRUE,"GENERAL";"TAB2",#N/A,TRUE,"GENERAL";"TAB3",#N/A,TRUE,"GENERAL";"TAB4",#N/A,TRUE,"GENERAL";"TAB5",#N/A,TRUE,"GENERAL"}</definedName>
    <definedName name="eryhrf" localSheetId="14" hidden="1">{"TAB1",#N/A,TRUE,"GENERAL";"TAB2",#N/A,TRUE,"GENERAL";"TAB3",#N/A,TRUE,"GENERAL";"TAB4",#N/A,TRUE,"GENERAL";"TAB5",#N/A,TRUE,"GENERAL"}</definedName>
    <definedName name="eryhrf" localSheetId="3" hidden="1">{"TAB1",#N/A,TRUE,"GENERAL";"TAB2",#N/A,TRUE,"GENERAL";"TAB3",#N/A,TRUE,"GENERAL";"TAB4",#N/A,TRUE,"GENERAL";"TAB5",#N/A,TRUE,"GENERAL"}</definedName>
    <definedName name="eryhrf" localSheetId="4" hidden="1">{"TAB1",#N/A,TRUE,"GENERAL";"TAB2",#N/A,TRUE,"GENERAL";"TAB3",#N/A,TRUE,"GENERAL";"TAB4",#N/A,TRUE,"GENERAL";"TAB5",#N/A,TRUE,"GENERAL"}</definedName>
    <definedName name="eryhrf" localSheetId="18" hidden="1">{"TAB1",#N/A,TRUE,"GENERAL";"TAB2",#N/A,TRUE,"GENERAL";"TAB3",#N/A,TRUE,"GENERAL";"TAB4",#N/A,TRUE,"GENERAL";"TAB5",#N/A,TRUE,"GENERAL"}</definedName>
    <definedName name="eryhrf" localSheetId="17" hidden="1">{"TAB1",#N/A,TRUE,"GENERAL";"TAB2",#N/A,TRUE,"GENERAL";"TAB3",#N/A,TRUE,"GENERAL";"TAB4",#N/A,TRUE,"GENERAL";"TAB5",#N/A,TRUE,"GENERAL"}</definedName>
    <definedName name="eryhrf" localSheetId="15" hidden="1">{"TAB1",#N/A,TRUE,"GENERAL";"TAB2",#N/A,TRUE,"GENERAL";"TAB3",#N/A,TRUE,"GENERAL";"TAB4",#N/A,TRUE,"GENERAL";"TAB5",#N/A,TRUE,"GENERAL"}</definedName>
    <definedName name="eryhrf" hidden="1">{"TAB1",#N/A,TRUE,"GENERAL";"TAB2",#N/A,TRUE,"GENERAL";"TAB3",#N/A,TRUE,"GENERAL";"TAB4",#N/A,TRUE,"GENERAL";"TAB5",#N/A,TRUE,"GENERAL"}</definedName>
    <definedName name="eryre" localSheetId="16" hidden="1">{"TAB1",#N/A,TRUE,"GENERAL";"TAB2",#N/A,TRUE,"GENERAL";"TAB3",#N/A,TRUE,"GENERAL";"TAB4",#N/A,TRUE,"GENERAL";"TAB5",#N/A,TRUE,"GENERAL"}</definedName>
    <definedName name="eryre" localSheetId="14" hidden="1">{"TAB1",#N/A,TRUE,"GENERAL";"TAB2",#N/A,TRUE,"GENERAL";"TAB3",#N/A,TRUE,"GENERAL";"TAB4",#N/A,TRUE,"GENERAL";"TAB5",#N/A,TRUE,"GENERAL"}</definedName>
    <definedName name="eryre" localSheetId="3" hidden="1">{"TAB1",#N/A,TRUE,"GENERAL";"TAB2",#N/A,TRUE,"GENERAL";"TAB3",#N/A,TRUE,"GENERAL";"TAB4",#N/A,TRUE,"GENERAL";"TAB5",#N/A,TRUE,"GENERAL"}</definedName>
    <definedName name="eryre" localSheetId="4" hidden="1">{"TAB1",#N/A,TRUE,"GENERAL";"TAB2",#N/A,TRUE,"GENERAL";"TAB3",#N/A,TRUE,"GENERAL";"TAB4",#N/A,TRUE,"GENERAL";"TAB5",#N/A,TRUE,"GENERAL"}</definedName>
    <definedName name="eryre" localSheetId="18" hidden="1">{"TAB1",#N/A,TRUE,"GENERAL";"TAB2",#N/A,TRUE,"GENERAL";"TAB3",#N/A,TRUE,"GENERAL";"TAB4",#N/A,TRUE,"GENERAL";"TAB5",#N/A,TRUE,"GENERAL"}</definedName>
    <definedName name="eryre" localSheetId="17" hidden="1">{"TAB1",#N/A,TRUE,"GENERAL";"TAB2",#N/A,TRUE,"GENERAL";"TAB3",#N/A,TRUE,"GENERAL";"TAB4",#N/A,TRUE,"GENERAL";"TAB5",#N/A,TRUE,"GENERAL"}</definedName>
    <definedName name="eryre" localSheetId="15" hidden="1">{"TAB1",#N/A,TRUE,"GENERAL";"TAB2",#N/A,TRUE,"GENERAL";"TAB3",#N/A,TRUE,"GENERAL";"TAB4",#N/A,TRUE,"GENERAL";"TAB5",#N/A,TRUE,"GENERAL"}</definedName>
    <definedName name="eryre" hidden="1">{"TAB1",#N/A,TRUE,"GENERAL";"TAB2",#N/A,TRUE,"GENERAL";"TAB3",#N/A,TRUE,"GENERAL";"TAB4",#N/A,TRUE,"GENERAL";"TAB5",#N/A,TRUE,"GENERAL"}</definedName>
    <definedName name="erytd" localSheetId="16" hidden="1">{"via1",#N/A,TRUE,"general";"via2",#N/A,TRUE,"general";"via3",#N/A,TRUE,"general"}</definedName>
    <definedName name="erytd" localSheetId="14" hidden="1">{"via1",#N/A,TRUE,"general";"via2",#N/A,TRUE,"general";"via3",#N/A,TRUE,"general"}</definedName>
    <definedName name="erytd" localSheetId="3" hidden="1">{"via1",#N/A,TRUE,"general";"via2",#N/A,TRUE,"general";"via3",#N/A,TRUE,"general"}</definedName>
    <definedName name="erytd" localSheetId="4" hidden="1">{"via1",#N/A,TRUE,"general";"via2",#N/A,TRUE,"general";"via3",#N/A,TRUE,"general"}</definedName>
    <definedName name="erytd" localSheetId="18" hidden="1">{"via1",#N/A,TRUE,"general";"via2",#N/A,TRUE,"general";"via3",#N/A,TRUE,"general"}</definedName>
    <definedName name="erytd" localSheetId="17" hidden="1">{"via1",#N/A,TRUE,"general";"via2",#N/A,TRUE,"general";"via3",#N/A,TRUE,"general"}</definedName>
    <definedName name="erytd" localSheetId="15" hidden="1">{"via1",#N/A,TRUE,"general";"via2",#N/A,TRUE,"general";"via3",#N/A,TRUE,"general"}</definedName>
    <definedName name="erytd" hidden="1">{"via1",#N/A,TRUE,"general";"via2",#N/A,TRUE,"general";"via3",#N/A,TRUE,"general"}</definedName>
    <definedName name="eryty" localSheetId="16" hidden="1">{"via1",#N/A,TRUE,"general";"via2",#N/A,TRUE,"general";"via3",#N/A,TRUE,"general"}</definedName>
    <definedName name="eryty" localSheetId="14" hidden="1">{"via1",#N/A,TRUE,"general";"via2",#N/A,TRUE,"general";"via3",#N/A,TRUE,"general"}</definedName>
    <definedName name="eryty" localSheetId="3" hidden="1">{"via1",#N/A,TRUE,"general";"via2",#N/A,TRUE,"general";"via3",#N/A,TRUE,"general"}</definedName>
    <definedName name="eryty" localSheetId="4" hidden="1">{"via1",#N/A,TRUE,"general";"via2",#N/A,TRUE,"general";"via3",#N/A,TRUE,"general"}</definedName>
    <definedName name="eryty" localSheetId="18" hidden="1">{"via1",#N/A,TRUE,"general";"via2",#N/A,TRUE,"general";"via3",#N/A,TRUE,"general"}</definedName>
    <definedName name="eryty" localSheetId="17" hidden="1">{"via1",#N/A,TRUE,"general";"via2",#N/A,TRUE,"general";"via3",#N/A,TRUE,"general"}</definedName>
    <definedName name="eryty" localSheetId="15" hidden="1">{"via1",#N/A,TRUE,"general";"via2",#N/A,TRUE,"general";"via3",#N/A,TRUE,"general"}</definedName>
    <definedName name="eryty" hidden="1">{"via1",#N/A,TRUE,"general";"via2",#N/A,TRUE,"general";"via3",#N/A,TRUE,"general"}</definedName>
    <definedName name="eryy" localSheetId="16" hidden="1">{"via1",#N/A,TRUE,"general";"via2",#N/A,TRUE,"general";"via3",#N/A,TRUE,"general"}</definedName>
    <definedName name="eryy" localSheetId="14" hidden="1">{"via1",#N/A,TRUE,"general";"via2",#N/A,TRUE,"general";"via3",#N/A,TRUE,"general"}</definedName>
    <definedName name="eryy" localSheetId="3" hidden="1">{"via1",#N/A,TRUE,"general";"via2",#N/A,TRUE,"general";"via3",#N/A,TRUE,"general"}</definedName>
    <definedName name="eryy" localSheetId="4" hidden="1">{"via1",#N/A,TRUE,"general";"via2",#N/A,TRUE,"general";"via3",#N/A,TRUE,"general"}</definedName>
    <definedName name="eryy" localSheetId="18" hidden="1">{"via1",#N/A,TRUE,"general";"via2",#N/A,TRUE,"general";"via3",#N/A,TRUE,"general"}</definedName>
    <definedName name="eryy" localSheetId="17" hidden="1">{"via1",#N/A,TRUE,"general";"via2",#N/A,TRUE,"general";"via3",#N/A,TRUE,"general"}</definedName>
    <definedName name="eryy" localSheetId="15" hidden="1">{"via1",#N/A,TRUE,"general";"via2",#N/A,TRUE,"general";"via3",#N/A,TRUE,"general"}</definedName>
    <definedName name="eryy" hidden="1">{"via1",#N/A,TRUE,"general";"via2",#N/A,TRUE,"general";"via3",#N/A,TRUE,"general"}</definedName>
    <definedName name="ES" localSheetId="16">AI!ERR</definedName>
    <definedName name="ES" localSheetId="13">[0]!ERR</definedName>
    <definedName name="ES" localSheetId="3">'CRONOGRAMA DE OBRA'!ERR</definedName>
    <definedName name="ES" localSheetId="4">'FLUJO DE OBRA'!ERR</definedName>
    <definedName name="ES" localSheetId="18">FM!ERR</definedName>
    <definedName name="ES" localSheetId="17">'FP Personal General'!ERR</definedName>
    <definedName name="ES">[0]!ERR</definedName>
    <definedName name="Est_320" localSheetId="6">#REF!</definedName>
    <definedName name="Est_320" localSheetId="8">#REF!</definedName>
    <definedName name="Est_320" localSheetId="9">#REF!</definedName>
    <definedName name="Est_320" localSheetId="18">#REF!</definedName>
    <definedName name="Est_320">#REF!</definedName>
    <definedName name="Est_321" localSheetId="6">#REF!</definedName>
    <definedName name="Est_321" localSheetId="8">#REF!</definedName>
    <definedName name="Est_321" localSheetId="9">#REF!</definedName>
    <definedName name="Est_321" localSheetId="18">#REF!</definedName>
    <definedName name="Est_321">#REF!</definedName>
    <definedName name="Est_322" localSheetId="6">#REF!</definedName>
    <definedName name="Est_322" localSheetId="8">#REF!</definedName>
    <definedName name="Est_322" localSheetId="9">#REF!</definedName>
    <definedName name="Est_322" localSheetId="18">#REF!</definedName>
    <definedName name="Est_322">#REF!</definedName>
    <definedName name="Est_523" localSheetId="6">#REF!</definedName>
    <definedName name="Est_523" localSheetId="8">#REF!</definedName>
    <definedName name="Est_523" localSheetId="9">#REF!</definedName>
    <definedName name="Est_523">#REF!</definedName>
    <definedName name="Est_550" localSheetId="6">#REF!</definedName>
    <definedName name="Est_550" localSheetId="8">#REF!</definedName>
    <definedName name="Est_550" localSheetId="9">#REF!</definedName>
    <definedName name="Est_550">#REF!</definedName>
    <definedName name="Est_580" localSheetId="6">#REF!</definedName>
    <definedName name="Est_580" localSheetId="8">#REF!</definedName>
    <definedName name="Est_580" localSheetId="9">#REF!</definedName>
    <definedName name="Est_580">#REF!</definedName>
    <definedName name="Est_711" localSheetId="6">#REF!</definedName>
    <definedName name="Est_711" localSheetId="8">#REF!</definedName>
    <definedName name="Est_711" localSheetId="9">#REF!</definedName>
    <definedName name="Est_711">#REF!</definedName>
    <definedName name="Est_CTU500_elevador" localSheetId="6">#REF!</definedName>
    <definedName name="Est_CTU500_elevador" localSheetId="8">#REF!</definedName>
    <definedName name="Est_CTU500_elevador" localSheetId="9">#REF!</definedName>
    <definedName name="Est_CTU500_elevador">#REF!</definedName>
    <definedName name="etertgg" localSheetId="16" hidden="1">{"via1",#N/A,TRUE,"general";"via2",#N/A,TRUE,"general";"via3",#N/A,TRUE,"general"}</definedName>
    <definedName name="etertgg" localSheetId="14" hidden="1">{"via1",#N/A,TRUE,"general";"via2",#N/A,TRUE,"general";"via3",#N/A,TRUE,"general"}</definedName>
    <definedName name="etertgg" localSheetId="3" hidden="1">{"via1",#N/A,TRUE,"general";"via2",#N/A,TRUE,"general";"via3",#N/A,TRUE,"general"}</definedName>
    <definedName name="etertgg" localSheetId="4" hidden="1">{"via1",#N/A,TRUE,"general";"via2",#N/A,TRUE,"general";"via3",#N/A,TRUE,"general"}</definedName>
    <definedName name="etertgg" localSheetId="18" hidden="1">{"via1",#N/A,TRUE,"general";"via2",#N/A,TRUE,"general";"via3",#N/A,TRUE,"general"}</definedName>
    <definedName name="etertgg" localSheetId="17" hidden="1">{"via1",#N/A,TRUE,"general";"via2",#N/A,TRUE,"general";"via3",#N/A,TRUE,"general"}</definedName>
    <definedName name="etertgg" localSheetId="15" hidden="1">{"via1",#N/A,TRUE,"general";"via2",#N/A,TRUE,"general";"via3",#N/A,TRUE,"general"}</definedName>
    <definedName name="etertgg" hidden="1">{"via1",#N/A,TRUE,"general";"via2",#N/A,TRUE,"general";"via3",#N/A,TRUE,"general"}</definedName>
    <definedName name="etewt" localSheetId="16" hidden="1">{"TAB1",#N/A,TRUE,"GENERAL";"TAB2",#N/A,TRUE,"GENERAL";"TAB3",#N/A,TRUE,"GENERAL";"TAB4",#N/A,TRUE,"GENERAL";"TAB5",#N/A,TRUE,"GENERAL"}</definedName>
    <definedName name="etewt" localSheetId="14" hidden="1">{"TAB1",#N/A,TRUE,"GENERAL";"TAB2",#N/A,TRUE,"GENERAL";"TAB3",#N/A,TRUE,"GENERAL";"TAB4",#N/A,TRUE,"GENERAL";"TAB5",#N/A,TRUE,"GENERAL"}</definedName>
    <definedName name="etewt" localSheetId="3" hidden="1">{"TAB1",#N/A,TRUE,"GENERAL";"TAB2",#N/A,TRUE,"GENERAL";"TAB3",#N/A,TRUE,"GENERAL";"TAB4",#N/A,TRUE,"GENERAL";"TAB5",#N/A,TRUE,"GENERAL"}</definedName>
    <definedName name="etewt" localSheetId="4" hidden="1">{"TAB1",#N/A,TRUE,"GENERAL";"TAB2",#N/A,TRUE,"GENERAL";"TAB3",#N/A,TRUE,"GENERAL";"TAB4",#N/A,TRUE,"GENERAL";"TAB5",#N/A,TRUE,"GENERAL"}</definedName>
    <definedName name="etewt" localSheetId="18" hidden="1">{"TAB1",#N/A,TRUE,"GENERAL";"TAB2",#N/A,TRUE,"GENERAL";"TAB3",#N/A,TRUE,"GENERAL";"TAB4",#N/A,TRUE,"GENERAL";"TAB5",#N/A,TRUE,"GENERAL"}</definedName>
    <definedName name="etewt" localSheetId="17" hidden="1">{"TAB1",#N/A,TRUE,"GENERAL";"TAB2",#N/A,TRUE,"GENERAL";"TAB3",#N/A,TRUE,"GENERAL";"TAB4",#N/A,TRUE,"GENERAL";"TAB5",#N/A,TRUE,"GENERAL"}</definedName>
    <definedName name="etewt" localSheetId="15" hidden="1">{"TAB1",#N/A,TRUE,"GENERAL";"TAB2",#N/A,TRUE,"GENERAL";"TAB3",#N/A,TRUE,"GENERAL";"TAB4",#N/A,TRUE,"GENERAL";"TAB5",#N/A,TRUE,"GENERAL"}</definedName>
    <definedName name="etewt" hidden="1">{"TAB1",#N/A,TRUE,"GENERAL";"TAB2",#N/A,TRUE,"GENERAL";"TAB3",#N/A,TRUE,"GENERAL";"TAB4",#N/A,TRUE,"GENERAL";"TAB5",#N/A,TRUE,"GENERAL"}</definedName>
    <definedName name="etu" localSheetId="16" hidden="1">{"via1",#N/A,TRUE,"general";"via2",#N/A,TRUE,"general";"via3",#N/A,TRUE,"general"}</definedName>
    <definedName name="etu" localSheetId="14" hidden="1">{"via1",#N/A,TRUE,"general";"via2",#N/A,TRUE,"general";"via3",#N/A,TRUE,"general"}</definedName>
    <definedName name="etu" localSheetId="3" hidden="1">{"via1",#N/A,TRUE,"general";"via2",#N/A,TRUE,"general";"via3",#N/A,TRUE,"general"}</definedName>
    <definedName name="etu" localSheetId="4" hidden="1">{"via1",#N/A,TRUE,"general";"via2",#N/A,TRUE,"general";"via3",#N/A,TRUE,"general"}</definedName>
    <definedName name="etu" localSheetId="18" hidden="1">{"via1",#N/A,TRUE,"general";"via2",#N/A,TRUE,"general";"via3",#N/A,TRUE,"general"}</definedName>
    <definedName name="etu" localSheetId="17" hidden="1">{"via1",#N/A,TRUE,"general";"via2",#N/A,TRUE,"general";"via3",#N/A,TRUE,"general"}</definedName>
    <definedName name="etu" localSheetId="15" hidden="1">{"via1",#N/A,TRUE,"general";"via2",#N/A,TRUE,"general";"via3",#N/A,TRUE,"general"}</definedName>
    <definedName name="etu" hidden="1">{"via1",#N/A,TRUE,"general";"via2",#N/A,TRUE,"general";"via3",#N/A,TRUE,"general"}</definedName>
    <definedName name="etueh" localSheetId="16" hidden="1">{"via1",#N/A,TRUE,"general";"via2",#N/A,TRUE,"general";"via3",#N/A,TRUE,"general"}</definedName>
    <definedName name="etueh" localSheetId="14" hidden="1">{"via1",#N/A,TRUE,"general";"via2",#N/A,TRUE,"general";"via3",#N/A,TRUE,"general"}</definedName>
    <definedName name="etueh" localSheetId="3" hidden="1">{"via1",#N/A,TRUE,"general";"via2",#N/A,TRUE,"general";"via3",#N/A,TRUE,"general"}</definedName>
    <definedName name="etueh" localSheetId="4" hidden="1">{"via1",#N/A,TRUE,"general";"via2",#N/A,TRUE,"general";"via3",#N/A,TRUE,"general"}</definedName>
    <definedName name="etueh" localSheetId="18" hidden="1">{"via1",#N/A,TRUE,"general";"via2",#N/A,TRUE,"general";"via3",#N/A,TRUE,"general"}</definedName>
    <definedName name="etueh" localSheetId="17" hidden="1">{"via1",#N/A,TRUE,"general";"via2",#N/A,TRUE,"general";"via3",#N/A,TRUE,"general"}</definedName>
    <definedName name="etueh" localSheetId="15" hidden="1">{"via1",#N/A,TRUE,"general";"via2",#N/A,TRUE,"general";"via3",#N/A,TRUE,"general"}</definedName>
    <definedName name="etueh" hidden="1">{"via1",#N/A,TRUE,"general";"via2",#N/A,TRUE,"general";"via3",#N/A,TRUE,"general"}</definedName>
    <definedName name="etyty" localSheetId="16" hidden="1">{"via1",#N/A,TRUE,"general";"via2",#N/A,TRUE,"general";"via3",#N/A,TRUE,"general"}</definedName>
    <definedName name="etyty" localSheetId="14" hidden="1">{"via1",#N/A,TRUE,"general";"via2",#N/A,TRUE,"general";"via3",#N/A,TRUE,"general"}</definedName>
    <definedName name="etyty" localSheetId="3" hidden="1">{"via1",#N/A,TRUE,"general";"via2",#N/A,TRUE,"general";"via3",#N/A,TRUE,"general"}</definedName>
    <definedName name="etyty" localSheetId="4" hidden="1">{"via1",#N/A,TRUE,"general";"via2",#N/A,TRUE,"general";"via3",#N/A,TRUE,"general"}</definedName>
    <definedName name="etyty" localSheetId="18" hidden="1">{"via1",#N/A,TRUE,"general";"via2",#N/A,TRUE,"general";"via3",#N/A,TRUE,"general"}</definedName>
    <definedName name="etyty" localSheetId="17" hidden="1">{"via1",#N/A,TRUE,"general";"via2",#N/A,TRUE,"general";"via3",#N/A,TRUE,"general"}</definedName>
    <definedName name="etyty" localSheetId="15" hidden="1">{"via1",#N/A,TRUE,"general";"via2",#N/A,TRUE,"general";"via3",#N/A,TRUE,"general"}</definedName>
    <definedName name="etyty" hidden="1">{"via1",#N/A,TRUE,"general";"via2",#N/A,TRUE,"general";"via3",#N/A,TRUE,"general"}</definedName>
    <definedName name="etyu" localSheetId="16" hidden="1">{"TAB1",#N/A,TRUE,"GENERAL";"TAB2",#N/A,TRUE,"GENERAL";"TAB3",#N/A,TRUE,"GENERAL";"TAB4",#N/A,TRUE,"GENERAL";"TAB5",#N/A,TRUE,"GENERAL"}</definedName>
    <definedName name="etyu" localSheetId="14" hidden="1">{"TAB1",#N/A,TRUE,"GENERAL";"TAB2",#N/A,TRUE,"GENERAL";"TAB3",#N/A,TRUE,"GENERAL";"TAB4",#N/A,TRUE,"GENERAL";"TAB5",#N/A,TRUE,"GENERAL"}</definedName>
    <definedName name="etyu" localSheetId="3" hidden="1">{"TAB1",#N/A,TRUE,"GENERAL";"TAB2",#N/A,TRUE,"GENERAL";"TAB3",#N/A,TRUE,"GENERAL";"TAB4",#N/A,TRUE,"GENERAL";"TAB5",#N/A,TRUE,"GENERAL"}</definedName>
    <definedName name="etyu" localSheetId="4" hidden="1">{"TAB1",#N/A,TRUE,"GENERAL";"TAB2",#N/A,TRUE,"GENERAL";"TAB3",#N/A,TRUE,"GENERAL";"TAB4",#N/A,TRUE,"GENERAL";"TAB5",#N/A,TRUE,"GENERAL"}</definedName>
    <definedName name="etyu" localSheetId="18" hidden="1">{"TAB1",#N/A,TRUE,"GENERAL";"TAB2",#N/A,TRUE,"GENERAL";"TAB3",#N/A,TRUE,"GENERAL";"TAB4",#N/A,TRUE,"GENERAL";"TAB5",#N/A,TRUE,"GENERAL"}</definedName>
    <definedName name="etyu" localSheetId="17" hidden="1">{"TAB1",#N/A,TRUE,"GENERAL";"TAB2",#N/A,TRUE,"GENERAL";"TAB3",#N/A,TRUE,"GENERAL";"TAB4",#N/A,TRUE,"GENERAL";"TAB5",#N/A,TRUE,"GENERAL"}</definedName>
    <definedName name="etyu" localSheetId="15" hidden="1">{"TAB1",#N/A,TRUE,"GENERAL";"TAB2",#N/A,TRUE,"GENERAL";"TAB3",#N/A,TRUE,"GENERAL";"TAB4",#N/A,TRUE,"GENERAL";"TAB5",#N/A,TRUE,"GENERAL"}</definedName>
    <definedName name="etyu" hidden="1">{"TAB1",#N/A,TRUE,"GENERAL";"TAB2",#N/A,TRUE,"GENERAL";"TAB3",#N/A,TRUE,"GENERAL";"TAB4",#N/A,TRUE,"GENERAL";"TAB5",#N/A,TRUE,"GENERAL"}</definedName>
    <definedName name="eu" localSheetId="16" hidden="1">{"via1",#N/A,TRUE,"general";"via2",#N/A,TRUE,"general";"via3",#N/A,TRUE,"general"}</definedName>
    <definedName name="eu" localSheetId="14" hidden="1">{"via1",#N/A,TRUE,"general";"via2",#N/A,TRUE,"general";"via3",#N/A,TRUE,"general"}</definedName>
    <definedName name="eu" localSheetId="3" hidden="1">{"via1",#N/A,TRUE,"general";"via2",#N/A,TRUE,"general";"via3",#N/A,TRUE,"general"}</definedName>
    <definedName name="eu" localSheetId="4" hidden="1">{"via1",#N/A,TRUE,"general";"via2",#N/A,TRUE,"general";"via3",#N/A,TRUE,"general"}</definedName>
    <definedName name="eu" localSheetId="18" hidden="1">{"via1",#N/A,TRUE,"general";"via2",#N/A,TRUE,"general";"via3",#N/A,TRUE,"general"}</definedName>
    <definedName name="eu" localSheetId="17" hidden="1">{"via1",#N/A,TRUE,"general";"via2",#N/A,TRUE,"general";"via3",#N/A,TRUE,"general"}</definedName>
    <definedName name="eu" localSheetId="15" hidden="1">{"via1",#N/A,TRUE,"general";"via2",#N/A,TRUE,"general";"via3",#N/A,TRUE,"general"}</definedName>
    <definedName name="eu" hidden="1">{"via1",#N/A,TRUE,"general";"via2",#N/A,TRUE,"general";"via3",#N/A,TRUE,"general"}</definedName>
    <definedName name="eut" localSheetId="16" hidden="1">{"via1",#N/A,TRUE,"general";"via2",#N/A,TRUE,"general";"via3",#N/A,TRUE,"general"}</definedName>
    <definedName name="eut" localSheetId="14" hidden="1">{"via1",#N/A,TRUE,"general";"via2",#N/A,TRUE,"general";"via3",#N/A,TRUE,"general"}</definedName>
    <definedName name="eut" localSheetId="3" hidden="1">{"via1",#N/A,TRUE,"general";"via2",#N/A,TRUE,"general";"via3",#N/A,TRUE,"general"}</definedName>
    <definedName name="eut" localSheetId="4" hidden="1">{"via1",#N/A,TRUE,"general";"via2",#N/A,TRUE,"general";"via3",#N/A,TRUE,"general"}</definedName>
    <definedName name="eut" localSheetId="18" hidden="1">{"via1",#N/A,TRUE,"general";"via2",#N/A,TRUE,"general";"via3",#N/A,TRUE,"general"}</definedName>
    <definedName name="eut" localSheetId="17" hidden="1">{"via1",#N/A,TRUE,"general";"via2",#N/A,TRUE,"general";"via3",#N/A,TRUE,"general"}</definedName>
    <definedName name="eut" localSheetId="15" hidden="1">{"via1",#N/A,TRUE,"general";"via2",#N/A,TRUE,"general";"via3",#N/A,TRUE,"general"}</definedName>
    <definedName name="eut" hidden="1">{"via1",#N/A,TRUE,"general";"via2",#N/A,TRUE,"general";"via3",#N/A,TRUE,"general"}</definedName>
    <definedName name="euyt" localSheetId="16" hidden="1">{"TAB1",#N/A,TRUE,"GENERAL";"TAB2",#N/A,TRUE,"GENERAL";"TAB3",#N/A,TRUE,"GENERAL";"TAB4",#N/A,TRUE,"GENERAL";"TAB5",#N/A,TRUE,"GENERAL"}</definedName>
    <definedName name="euyt" localSheetId="14" hidden="1">{"TAB1",#N/A,TRUE,"GENERAL";"TAB2",#N/A,TRUE,"GENERAL";"TAB3",#N/A,TRUE,"GENERAL";"TAB4",#N/A,TRUE,"GENERAL";"TAB5",#N/A,TRUE,"GENERAL"}</definedName>
    <definedName name="euyt" localSheetId="3" hidden="1">{"TAB1",#N/A,TRUE,"GENERAL";"TAB2",#N/A,TRUE,"GENERAL";"TAB3",#N/A,TRUE,"GENERAL";"TAB4",#N/A,TRUE,"GENERAL";"TAB5",#N/A,TRUE,"GENERAL"}</definedName>
    <definedName name="euyt" localSheetId="4" hidden="1">{"TAB1",#N/A,TRUE,"GENERAL";"TAB2",#N/A,TRUE,"GENERAL";"TAB3",#N/A,TRUE,"GENERAL";"TAB4",#N/A,TRUE,"GENERAL";"TAB5",#N/A,TRUE,"GENERAL"}</definedName>
    <definedName name="euyt" localSheetId="18" hidden="1">{"TAB1",#N/A,TRUE,"GENERAL";"TAB2",#N/A,TRUE,"GENERAL";"TAB3",#N/A,TRUE,"GENERAL";"TAB4",#N/A,TRUE,"GENERAL";"TAB5",#N/A,TRUE,"GENERAL"}</definedName>
    <definedName name="euyt" localSheetId="17" hidden="1">{"TAB1",#N/A,TRUE,"GENERAL";"TAB2",#N/A,TRUE,"GENERAL";"TAB3",#N/A,TRUE,"GENERAL";"TAB4",#N/A,TRUE,"GENERAL";"TAB5",#N/A,TRUE,"GENERAL"}</definedName>
    <definedName name="euyt" localSheetId="15" hidden="1">{"TAB1",#N/A,TRUE,"GENERAL";"TAB2",#N/A,TRUE,"GENERAL";"TAB3",#N/A,TRUE,"GENERAL";"TAB4",#N/A,TRUE,"GENERAL";"TAB5",#N/A,TRUE,"GENERAL"}</definedName>
    <definedName name="euyt" hidden="1">{"TAB1",#N/A,TRUE,"GENERAL";"TAB2",#N/A,TRUE,"GENERAL";"TAB3",#N/A,TRUE,"GENERAL";"TAB4",#N/A,TRUE,"GENERAL";"TAB5",#N/A,TRUE,"GENERAL"}</definedName>
    <definedName name="ewegt" localSheetId="16" hidden="1">{"TAB1",#N/A,TRUE,"GENERAL";"TAB2",#N/A,TRUE,"GENERAL";"TAB3",#N/A,TRUE,"GENERAL";"TAB4",#N/A,TRUE,"GENERAL";"TAB5",#N/A,TRUE,"GENERAL"}</definedName>
    <definedName name="ewegt" localSheetId="14" hidden="1">{"TAB1",#N/A,TRUE,"GENERAL";"TAB2",#N/A,TRUE,"GENERAL";"TAB3",#N/A,TRUE,"GENERAL";"TAB4",#N/A,TRUE,"GENERAL";"TAB5",#N/A,TRUE,"GENERAL"}</definedName>
    <definedName name="ewegt" localSheetId="3" hidden="1">{"TAB1",#N/A,TRUE,"GENERAL";"TAB2",#N/A,TRUE,"GENERAL";"TAB3",#N/A,TRUE,"GENERAL";"TAB4",#N/A,TRUE,"GENERAL";"TAB5",#N/A,TRUE,"GENERAL"}</definedName>
    <definedName name="ewegt" localSheetId="4" hidden="1">{"TAB1",#N/A,TRUE,"GENERAL";"TAB2",#N/A,TRUE,"GENERAL";"TAB3",#N/A,TRUE,"GENERAL";"TAB4",#N/A,TRUE,"GENERAL";"TAB5",#N/A,TRUE,"GENERAL"}</definedName>
    <definedName name="ewegt" localSheetId="18" hidden="1">{"TAB1",#N/A,TRUE,"GENERAL";"TAB2",#N/A,TRUE,"GENERAL";"TAB3",#N/A,TRUE,"GENERAL";"TAB4",#N/A,TRUE,"GENERAL";"TAB5",#N/A,TRUE,"GENERAL"}</definedName>
    <definedName name="ewegt" localSheetId="17" hidden="1">{"TAB1",#N/A,TRUE,"GENERAL";"TAB2",#N/A,TRUE,"GENERAL";"TAB3",#N/A,TRUE,"GENERAL";"TAB4",#N/A,TRUE,"GENERAL";"TAB5",#N/A,TRUE,"GENERAL"}</definedName>
    <definedName name="ewegt" localSheetId="15" hidden="1">{"TAB1",#N/A,TRUE,"GENERAL";"TAB2",#N/A,TRUE,"GENERAL";"TAB3",#N/A,TRUE,"GENERAL";"TAB4",#N/A,TRUE,"GENERAL";"TAB5",#N/A,TRUE,"GENERAL"}</definedName>
    <definedName name="ewegt" hidden="1">{"TAB1",#N/A,TRUE,"GENERAL";"TAB2",#N/A,TRUE,"GENERAL";"TAB3",#N/A,TRUE,"GENERAL";"TAB4",#N/A,TRUE,"GENERAL";"TAB5",#N/A,TRUE,"GENERAL"}</definedName>
    <definedName name="ewfewfg" localSheetId="16" hidden="1">{"TAB1",#N/A,TRUE,"GENERAL";"TAB2",#N/A,TRUE,"GENERAL";"TAB3",#N/A,TRUE,"GENERAL";"TAB4",#N/A,TRUE,"GENERAL";"TAB5",#N/A,TRUE,"GENERAL"}</definedName>
    <definedName name="ewfewfg" localSheetId="14" hidden="1">{"TAB1",#N/A,TRUE,"GENERAL";"TAB2",#N/A,TRUE,"GENERAL";"TAB3",#N/A,TRUE,"GENERAL";"TAB4",#N/A,TRUE,"GENERAL";"TAB5",#N/A,TRUE,"GENERAL"}</definedName>
    <definedName name="ewfewfg" localSheetId="3" hidden="1">{"TAB1",#N/A,TRUE,"GENERAL";"TAB2",#N/A,TRUE,"GENERAL";"TAB3",#N/A,TRUE,"GENERAL";"TAB4",#N/A,TRUE,"GENERAL";"TAB5",#N/A,TRUE,"GENERAL"}</definedName>
    <definedName name="ewfewfg" localSheetId="4" hidden="1">{"TAB1",#N/A,TRUE,"GENERAL";"TAB2",#N/A,TRUE,"GENERAL";"TAB3",#N/A,TRUE,"GENERAL";"TAB4",#N/A,TRUE,"GENERAL";"TAB5",#N/A,TRUE,"GENERAL"}</definedName>
    <definedName name="ewfewfg" localSheetId="18" hidden="1">{"TAB1",#N/A,TRUE,"GENERAL";"TAB2",#N/A,TRUE,"GENERAL";"TAB3",#N/A,TRUE,"GENERAL";"TAB4",#N/A,TRUE,"GENERAL";"TAB5",#N/A,TRUE,"GENERAL"}</definedName>
    <definedName name="ewfewfg" localSheetId="17" hidden="1">{"TAB1",#N/A,TRUE,"GENERAL";"TAB2",#N/A,TRUE,"GENERAL";"TAB3",#N/A,TRUE,"GENERAL";"TAB4",#N/A,TRUE,"GENERAL";"TAB5",#N/A,TRUE,"GENERAL"}</definedName>
    <definedName name="ewfewfg" localSheetId="15" hidden="1">{"TAB1",#N/A,TRUE,"GENERAL";"TAB2",#N/A,TRUE,"GENERAL";"TAB3",#N/A,TRUE,"GENERAL";"TAB4",#N/A,TRUE,"GENERAL";"TAB5",#N/A,TRUE,"GENERAL"}</definedName>
    <definedName name="ewfewfg" hidden="1">{"TAB1",#N/A,TRUE,"GENERAL";"TAB2",#N/A,TRUE,"GENERAL";"TAB3",#N/A,TRUE,"GENERAL";"TAB4",#N/A,TRUE,"GENERAL";"TAB5",#N/A,TRUE,"GENERAL"}</definedName>
    <definedName name="ewre" localSheetId="16" hidden="1">{"TAB1",#N/A,TRUE,"GENERAL";"TAB2",#N/A,TRUE,"GENERAL";"TAB3",#N/A,TRUE,"GENERAL";"TAB4",#N/A,TRUE,"GENERAL";"TAB5",#N/A,TRUE,"GENERAL"}</definedName>
    <definedName name="ewre" localSheetId="14" hidden="1">{"TAB1",#N/A,TRUE,"GENERAL";"TAB2",#N/A,TRUE,"GENERAL";"TAB3",#N/A,TRUE,"GENERAL";"TAB4",#N/A,TRUE,"GENERAL";"TAB5",#N/A,TRUE,"GENERAL"}</definedName>
    <definedName name="ewre" localSheetId="3" hidden="1">{"TAB1",#N/A,TRUE,"GENERAL";"TAB2",#N/A,TRUE,"GENERAL";"TAB3",#N/A,TRUE,"GENERAL";"TAB4",#N/A,TRUE,"GENERAL";"TAB5",#N/A,TRUE,"GENERAL"}</definedName>
    <definedName name="ewre" localSheetId="4" hidden="1">{"TAB1",#N/A,TRUE,"GENERAL";"TAB2",#N/A,TRUE,"GENERAL";"TAB3",#N/A,TRUE,"GENERAL";"TAB4",#N/A,TRUE,"GENERAL";"TAB5",#N/A,TRUE,"GENERAL"}</definedName>
    <definedName name="ewre" localSheetId="18" hidden="1">{"TAB1",#N/A,TRUE,"GENERAL";"TAB2",#N/A,TRUE,"GENERAL";"TAB3",#N/A,TRUE,"GENERAL";"TAB4",#N/A,TRUE,"GENERAL";"TAB5",#N/A,TRUE,"GENERAL"}</definedName>
    <definedName name="ewre" localSheetId="17" hidden="1">{"TAB1",#N/A,TRUE,"GENERAL";"TAB2",#N/A,TRUE,"GENERAL";"TAB3",#N/A,TRUE,"GENERAL";"TAB4",#N/A,TRUE,"GENERAL";"TAB5",#N/A,TRUE,"GENERAL"}</definedName>
    <definedName name="ewre" localSheetId="15" hidden="1">{"TAB1",#N/A,TRUE,"GENERAL";"TAB2",#N/A,TRUE,"GENERAL";"TAB3",#N/A,TRUE,"GENERAL";"TAB4",#N/A,TRUE,"GENERAL";"TAB5",#N/A,TRUE,"GENERAL"}</definedName>
    <definedName name="ewre" hidden="1">{"TAB1",#N/A,TRUE,"GENERAL";"TAB2",#N/A,TRUE,"GENERAL";"TAB3",#N/A,TRUE,"GENERAL";"TAB4",#N/A,TRUE,"GENERAL";"TAB5",#N/A,TRUE,"GENERAL"}</definedName>
    <definedName name="ewrewf" localSheetId="16" hidden="1">{"TAB1",#N/A,TRUE,"GENERAL";"TAB2",#N/A,TRUE,"GENERAL";"TAB3",#N/A,TRUE,"GENERAL";"TAB4",#N/A,TRUE,"GENERAL";"TAB5",#N/A,TRUE,"GENERAL"}</definedName>
    <definedName name="ewrewf" localSheetId="14" hidden="1">{"TAB1",#N/A,TRUE,"GENERAL";"TAB2",#N/A,TRUE,"GENERAL";"TAB3",#N/A,TRUE,"GENERAL";"TAB4",#N/A,TRUE,"GENERAL";"TAB5",#N/A,TRUE,"GENERAL"}</definedName>
    <definedName name="ewrewf" localSheetId="3" hidden="1">{"TAB1",#N/A,TRUE,"GENERAL";"TAB2",#N/A,TRUE,"GENERAL";"TAB3",#N/A,TRUE,"GENERAL";"TAB4",#N/A,TRUE,"GENERAL";"TAB5",#N/A,TRUE,"GENERAL"}</definedName>
    <definedName name="ewrewf" localSheetId="4" hidden="1">{"TAB1",#N/A,TRUE,"GENERAL";"TAB2",#N/A,TRUE,"GENERAL";"TAB3",#N/A,TRUE,"GENERAL";"TAB4",#N/A,TRUE,"GENERAL";"TAB5",#N/A,TRUE,"GENERAL"}</definedName>
    <definedName name="ewrewf" localSheetId="18" hidden="1">{"TAB1",#N/A,TRUE,"GENERAL";"TAB2",#N/A,TRUE,"GENERAL";"TAB3",#N/A,TRUE,"GENERAL";"TAB4",#N/A,TRUE,"GENERAL";"TAB5",#N/A,TRUE,"GENERAL"}</definedName>
    <definedName name="ewrewf" localSheetId="17" hidden="1">{"TAB1",#N/A,TRUE,"GENERAL";"TAB2",#N/A,TRUE,"GENERAL";"TAB3",#N/A,TRUE,"GENERAL";"TAB4",#N/A,TRUE,"GENERAL";"TAB5",#N/A,TRUE,"GENERAL"}</definedName>
    <definedName name="ewrewf" localSheetId="15" hidden="1">{"TAB1",#N/A,TRUE,"GENERAL";"TAB2",#N/A,TRUE,"GENERAL";"TAB3",#N/A,TRUE,"GENERAL";"TAB4",#N/A,TRUE,"GENERAL";"TAB5",#N/A,TRUE,"GENERAL"}</definedName>
    <definedName name="ewrewf" hidden="1">{"TAB1",#N/A,TRUE,"GENERAL";"TAB2",#N/A,TRUE,"GENERAL";"TAB3",#N/A,TRUE,"GENERAL";"TAB4",#N/A,TRUE,"GENERAL";"TAB5",#N/A,TRUE,"GENERAL"}</definedName>
    <definedName name="ewrr" localSheetId="16" hidden="1">{"TAB1",#N/A,TRUE,"GENERAL";"TAB2",#N/A,TRUE,"GENERAL";"TAB3",#N/A,TRUE,"GENERAL";"TAB4",#N/A,TRUE,"GENERAL";"TAB5",#N/A,TRUE,"GENERAL"}</definedName>
    <definedName name="ewrr" localSheetId="14" hidden="1">{"TAB1",#N/A,TRUE,"GENERAL";"TAB2",#N/A,TRUE,"GENERAL";"TAB3",#N/A,TRUE,"GENERAL";"TAB4",#N/A,TRUE,"GENERAL";"TAB5",#N/A,TRUE,"GENERAL"}</definedName>
    <definedName name="ewrr" localSheetId="3" hidden="1">{"TAB1",#N/A,TRUE,"GENERAL";"TAB2",#N/A,TRUE,"GENERAL";"TAB3",#N/A,TRUE,"GENERAL";"TAB4",#N/A,TRUE,"GENERAL";"TAB5",#N/A,TRUE,"GENERAL"}</definedName>
    <definedName name="ewrr" localSheetId="4" hidden="1">{"TAB1",#N/A,TRUE,"GENERAL";"TAB2",#N/A,TRUE,"GENERAL";"TAB3",#N/A,TRUE,"GENERAL";"TAB4",#N/A,TRUE,"GENERAL";"TAB5",#N/A,TRUE,"GENERAL"}</definedName>
    <definedName name="ewrr" localSheetId="18" hidden="1">{"TAB1",#N/A,TRUE,"GENERAL";"TAB2",#N/A,TRUE,"GENERAL";"TAB3",#N/A,TRUE,"GENERAL";"TAB4",#N/A,TRUE,"GENERAL";"TAB5",#N/A,TRUE,"GENERAL"}</definedName>
    <definedName name="ewrr" localSheetId="17" hidden="1">{"TAB1",#N/A,TRUE,"GENERAL";"TAB2",#N/A,TRUE,"GENERAL";"TAB3",#N/A,TRUE,"GENERAL";"TAB4",#N/A,TRUE,"GENERAL";"TAB5",#N/A,TRUE,"GENERAL"}</definedName>
    <definedName name="ewrr" localSheetId="15" hidden="1">{"TAB1",#N/A,TRUE,"GENERAL";"TAB2",#N/A,TRUE,"GENERAL";"TAB3",#N/A,TRUE,"GENERAL";"TAB4",#N/A,TRUE,"GENERAL";"TAB5",#N/A,TRUE,"GENERAL"}</definedName>
    <definedName name="ewrr" hidden="1">{"TAB1",#N/A,TRUE,"GENERAL";"TAB2",#N/A,TRUE,"GENERAL";"TAB3",#N/A,TRUE,"GENERAL";"TAB4",#N/A,TRUE,"GENERAL";"TAB5",#N/A,TRUE,"GENERAL"}</definedName>
    <definedName name="ewrt" localSheetId="16" hidden="1">{"TAB1",#N/A,TRUE,"GENERAL";"TAB2",#N/A,TRUE,"GENERAL";"TAB3",#N/A,TRUE,"GENERAL";"TAB4",#N/A,TRUE,"GENERAL";"TAB5",#N/A,TRUE,"GENERAL"}</definedName>
    <definedName name="ewrt" localSheetId="14" hidden="1">{"TAB1",#N/A,TRUE,"GENERAL";"TAB2",#N/A,TRUE,"GENERAL";"TAB3",#N/A,TRUE,"GENERAL";"TAB4",#N/A,TRUE,"GENERAL";"TAB5",#N/A,TRUE,"GENERAL"}</definedName>
    <definedName name="ewrt" localSheetId="3" hidden="1">{"TAB1",#N/A,TRUE,"GENERAL";"TAB2",#N/A,TRUE,"GENERAL";"TAB3",#N/A,TRUE,"GENERAL";"TAB4",#N/A,TRUE,"GENERAL";"TAB5",#N/A,TRUE,"GENERAL"}</definedName>
    <definedName name="ewrt" localSheetId="4" hidden="1">{"TAB1",#N/A,TRUE,"GENERAL";"TAB2",#N/A,TRUE,"GENERAL";"TAB3",#N/A,TRUE,"GENERAL";"TAB4",#N/A,TRUE,"GENERAL";"TAB5",#N/A,TRUE,"GENERAL"}</definedName>
    <definedName name="ewrt" localSheetId="18" hidden="1">{"TAB1",#N/A,TRUE,"GENERAL";"TAB2",#N/A,TRUE,"GENERAL";"TAB3",#N/A,TRUE,"GENERAL";"TAB4",#N/A,TRUE,"GENERAL";"TAB5",#N/A,TRUE,"GENERAL"}</definedName>
    <definedName name="ewrt" localSheetId="17" hidden="1">{"TAB1",#N/A,TRUE,"GENERAL";"TAB2",#N/A,TRUE,"GENERAL";"TAB3",#N/A,TRUE,"GENERAL";"TAB4",#N/A,TRUE,"GENERAL";"TAB5",#N/A,TRUE,"GENERAL"}</definedName>
    <definedName name="ewrt" localSheetId="15" hidden="1">{"TAB1",#N/A,TRUE,"GENERAL";"TAB2",#N/A,TRUE,"GENERAL";"TAB3",#N/A,TRUE,"GENERAL";"TAB4",#N/A,TRUE,"GENERAL";"TAB5",#N/A,TRUE,"GENERAL"}</definedName>
    <definedName name="ewrt" hidden="1">{"TAB1",#N/A,TRUE,"GENERAL";"TAB2",#N/A,TRUE,"GENERAL";"TAB3",#N/A,TRUE,"GENERAL";"TAB4",#N/A,TRUE,"GENERAL";"TAB5",#N/A,TRUE,"GENERAL"}</definedName>
    <definedName name="ewrwer" localSheetId="16" hidden="1">{"TAB1",#N/A,TRUE,"GENERAL";"TAB2",#N/A,TRUE,"GENERAL";"TAB3",#N/A,TRUE,"GENERAL";"TAB4",#N/A,TRUE,"GENERAL";"TAB5",#N/A,TRUE,"GENERAL"}</definedName>
    <definedName name="ewrwer" localSheetId="14" hidden="1">{"TAB1",#N/A,TRUE,"GENERAL";"TAB2",#N/A,TRUE,"GENERAL";"TAB3",#N/A,TRUE,"GENERAL";"TAB4",#N/A,TRUE,"GENERAL";"TAB5",#N/A,TRUE,"GENERAL"}</definedName>
    <definedName name="ewrwer" localSheetId="3" hidden="1">{"TAB1",#N/A,TRUE,"GENERAL";"TAB2",#N/A,TRUE,"GENERAL";"TAB3",#N/A,TRUE,"GENERAL";"TAB4",#N/A,TRUE,"GENERAL";"TAB5",#N/A,TRUE,"GENERAL"}</definedName>
    <definedName name="ewrwer" localSheetId="4" hidden="1">{"TAB1",#N/A,TRUE,"GENERAL";"TAB2",#N/A,TRUE,"GENERAL";"TAB3",#N/A,TRUE,"GENERAL";"TAB4",#N/A,TRUE,"GENERAL";"TAB5",#N/A,TRUE,"GENERAL"}</definedName>
    <definedName name="ewrwer" localSheetId="18" hidden="1">{"TAB1",#N/A,TRUE,"GENERAL";"TAB2",#N/A,TRUE,"GENERAL";"TAB3",#N/A,TRUE,"GENERAL";"TAB4",#N/A,TRUE,"GENERAL";"TAB5",#N/A,TRUE,"GENERAL"}</definedName>
    <definedName name="ewrwer" localSheetId="17" hidden="1">{"TAB1",#N/A,TRUE,"GENERAL";"TAB2",#N/A,TRUE,"GENERAL";"TAB3",#N/A,TRUE,"GENERAL";"TAB4",#N/A,TRUE,"GENERAL";"TAB5",#N/A,TRUE,"GENERAL"}</definedName>
    <definedName name="ewrwer" localSheetId="15" hidden="1">{"TAB1",#N/A,TRUE,"GENERAL";"TAB2",#N/A,TRUE,"GENERAL";"TAB3",#N/A,TRUE,"GENERAL";"TAB4",#N/A,TRUE,"GENERAL";"TAB5",#N/A,TRUE,"GENERAL"}</definedName>
    <definedName name="ewrwer" hidden="1">{"TAB1",#N/A,TRUE,"GENERAL";"TAB2",#N/A,TRUE,"GENERAL";"TAB3",#N/A,TRUE,"GENERAL";"TAB4",#N/A,TRUE,"GENERAL";"TAB5",#N/A,TRUE,"GENERAL"}</definedName>
    <definedName name="Excel_BuiltIn_Print_Area_1" localSheetId="6">#REF!</definedName>
    <definedName name="Excel_BuiltIn_Print_Area_1" localSheetId="8">#REF!</definedName>
    <definedName name="Excel_BuiltIn_Print_Area_1" localSheetId="9">#REF!</definedName>
    <definedName name="Excel_BuiltIn_Print_Area_1" localSheetId="18">#REF!</definedName>
    <definedName name="Excel_BuiltIn_Print_Area_1" localSheetId="17">#REF!</definedName>
    <definedName name="Excel_BuiltIn_Print_Area_1">#REF!</definedName>
    <definedName name="Excel_BuiltIn_Print_Area_1_1" localSheetId="6">#REF!</definedName>
    <definedName name="Excel_BuiltIn_Print_Area_1_1" localSheetId="8">#REF!</definedName>
    <definedName name="Excel_BuiltIn_Print_Area_1_1" localSheetId="9">#REF!</definedName>
    <definedName name="Excel_BuiltIn_Print_Area_1_1" localSheetId="17">#REF!</definedName>
    <definedName name="Excel_BuiltIn_Print_Area_1_1">#REF!</definedName>
    <definedName name="Excel_BuiltIn_Print_Area_1_1_1" localSheetId="6">#REF!</definedName>
    <definedName name="Excel_BuiltIn_Print_Area_1_1_1" localSheetId="8">#REF!</definedName>
    <definedName name="Excel_BuiltIn_Print_Area_1_1_1" localSheetId="9">#REF!</definedName>
    <definedName name="Excel_BuiltIn_Print_Area_1_1_1" localSheetId="17">#REF!</definedName>
    <definedName name="Excel_BuiltIn_Print_Area_1_1_1">#REF!</definedName>
    <definedName name="Excel_BuiltIn_Print_Area_1_1_1_1" localSheetId="6">#REF!</definedName>
    <definedName name="Excel_BuiltIn_Print_Area_1_1_1_1" localSheetId="8">#REF!</definedName>
    <definedName name="Excel_BuiltIn_Print_Area_1_1_1_1" localSheetId="9">#REF!</definedName>
    <definedName name="Excel_BuiltIn_Print_Area_1_1_1_1">#REF!</definedName>
    <definedName name="Excel_BuiltIn_Print_Area_7" localSheetId="6">#REF!</definedName>
    <definedName name="Excel_BuiltIn_Print_Area_7" localSheetId="8">#REF!</definedName>
    <definedName name="Excel_BuiltIn_Print_Area_7" localSheetId="9">#REF!</definedName>
    <definedName name="Excel_BuiltIn_Print_Area_7">#REF!</definedName>
    <definedName name="Excel_BuiltIn_Print_Titles_1" localSheetId="6">#REF!</definedName>
    <definedName name="Excel_BuiltIn_Print_Titles_1" localSheetId="8">#REF!</definedName>
    <definedName name="Excel_BuiltIn_Print_Titles_1" localSheetId="9">#REF!</definedName>
    <definedName name="Excel_BuiltIn_Print_Titles_1">#REF!</definedName>
    <definedName name="Excel_BuiltIn_Print_Titles_1_1" localSheetId="6">#REF!</definedName>
    <definedName name="Excel_BuiltIn_Print_Titles_1_1" localSheetId="8">#REF!</definedName>
    <definedName name="Excel_BuiltIn_Print_Titles_1_1" localSheetId="9">#REF!</definedName>
    <definedName name="Excel_BuiltIn_Print_Titles_1_1">#REF!</definedName>
    <definedName name="Excel_BuiltIn_Print_Titles_1_1_1" localSheetId="6">#REF!</definedName>
    <definedName name="Excel_BuiltIn_Print_Titles_1_1_1" localSheetId="8">#REF!</definedName>
    <definedName name="Excel_BuiltIn_Print_Titles_1_1_1" localSheetId="9">#REF!</definedName>
    <definedName name="Excel_BuiltIn_Print_Titles_1_1_1">#REF!</definedName>
    <definedName name="Excel_BuiltIn_Print_Titles_3" localSheetId="6">#REF!</definedName>
    <definedName name="Excel_BuiltIn_Print_Titles_3" localSheetId="8">#REF!</definedName>
    <definedName name="Excel_BuiltIn_Print_Titles_3" localSheetId="9">#REF!</definedName>
    <definedName name="Excel_BuiltIn_Print_Titles_3">#REF!</definedName>
    <definedName name="Excel_BuiltIn_Print_Titles_4" localSheetId="6">#REF!</definedName>
    <definedName name="Excel_BuiltIn_Print_Titles_4" localSheetId="8">#REF!</definedName>
    <definedName name="Excel_BuiltIn_Print_Titles_4" localSheetId="9">#REF!</definedName>
    <definedName name="Excel_BuiltIn_Print_Titles_4">#REF!</definedName>
    <definedName name="Extracción_IM" localSheetId="16">#REF!</definedName>
    <definedName name="Extracción_IM" localSheetId="6">#REF!</definedName>
    <definedName name="Extracción_IM" localSheetId="8">#REF!</definedName>
    <definedName name="Extracción_IM" localSheetId="9">#REF!</definedName>
    <definedName name="Extracción_IM" localSheetId="3">#REF!</definedName>
    <definedName name="Extracción_IM" localSheetId="4">#REF!</definedName>
    <definedName name="Extracción_IM">#REF!</definedName>
    <definedName name="Extract" localSheetId="6">#REF!</definedName>
    <definedName name="Extract" localSheetId="8">#REF!</definedName>
    <definedName name="Extract" localSheetId="9">#REF!</definedName>
    <definedName name="Extract">#REF!</definedName>
    <definedName name="falta" localSheetId="6">#REF!</definedName>
    <definedName name="falta" localSheetId="8">#REF!</definedName>
    <definedName name="falta" localSheetId="9">#REF!</definedName>
    <definedName name="falta" localSheetId="17">#REF!</definedName>
    <definedName name="falta">#REF!</definedName>
    <definedName name="fda" localSheetId="16" hidden="1">{"TAB1",#N/A,TRUE,"GENERAL";"TAB2",#N/A,TRUE,"GENERAL";"TAB3",#N/A,TRUE,"GENERAL";"TAB4",#N/A,TRUE,"GENERAL";"TAB5",#N/A,TRUE,"GENERAL"}</definedName>
    <definedName name="fda" localSheetId="14" hidden="1">{"TAB1",#N/A,TRUE,"GENERAL";"TAB2",#N/A,TRUE,"GENERAL";"TAB3",#N/A,TRUE,"GENERAL";"TAB4",#N/A,TRUE,"GENERAL";"TAB5",#N/A,TRUE,"GENERAL"}</definedName>
    <definedName name="fda" localSheetId="3" hidden="1">{"TAB1",#N/A,TRUE,"GENERAL";"TAB2",#N/A,TRUE,"GENERAL";"TAB3",#N/A,TRUE,"GENERAL";"TAB4",#N/A,TRUE,"GENERAL";"TAB5",#N/A,TRUE,"GENERAL"}</definedName>
    <definedName name="fda" localSheetId="4" hidden="1">{"TAB1",#N/A,TRUE,"GENERAL";"TAB2",#N/A,TRUE,"GENERAL";"TAB3",#N/A,TRUE,"GENERAL";"TAB4",#N/A,TRUE,"GENERAL";"TAB5",#N/A,TRUE,"GENERAL"}</definedName>
    <definedName name="fda" localSheetId="18" hidden="1">{"TAB1",#N/A,TRUE,"GENERAL";"TAB2",#N/A,TRUE,"GENERAL";"TAB3",#N/A,TRUE,"GENERAL";"TAB4",#N/A,TRUE,"GENERAL";"TAB5",#N/A,TRUE,"GENERAL"}</definedName>
    <definedName name="fda" localSheetId="17" hidden="1">{"TAB1",#N/A,TRUE,"GENERAL";"TAB2",#N/A,TRUE,"GENERAL";"TAB3",#N/A,TRUE,"GENERAL";"TAB4",#N/A,TRUE,"GENERAL";"TAB5",#N/A,TRUE,"GENERAL"}</definedName>
    <definedName name="fda" localSheetId="15" hidden="1">{"TAB1",#N/A,TRUE,"GENERAL";"TAB2",#N/A,TRUE,"GENERAL";"TAB3",#N/A,TRUE,"GENERAL";"TAB4",#N/A,TRUE,"GENERAL";"TAB5",#N/A,TRUE,"GENERAL"}</definedName>
    <definedName name="fda" hidden="1">{"TAB1",#N/A,TRUE,"GENERAL";"TAB2",#N/A,TRUE,"GENERAL";"TAB3",#N/A,TRUE,"GENERAL";"TAB4",#N/A,TRUE,"GENERAL";"TAB5",#N/A,TRUE,"GENERAL"}</definedName>
    <definedName name="fdbjp" localSheetId="16" hidden="1">{"TAB1",#N/A,TRUE,"GENERAL";"TAB2",#N/A,TRUE,"GENERAL";"TAB3",#N/A,TRUE,"GENERAL";"TAB4",#N/A,TRUE,"GENERAL";"TAB5",#N/A,TRUE,"GENERAL"}</definedName>
    <definedName name="fdbjp" localSheetId="14" hidden="1">{"TAB1",#N/A,TRUE,"GENERAL";"TAB2",#N/A,TRUE,"GENERAL";"TAB3",#N/A,TRUE,"GENERAL";"TAB4",#N/A,TRUE,"GENERAL";"TAB5",#N/A,TRUE,"GENERAL"}</definedName>
    <definedName name="fdbjp" localSheetId="3" hidden="1">{"TAB1",#N/A,TRUE,"GENERAL";"TAB2",#N/A,TRUE,"GENERAL";"TAB3",#N/A,TRUE,"GENERAL";"TAB4",#N/A,TRUE,"GENERAL";"TAB5",#N/A,TRUE,"GENERAL"}</definedName>
    <definedName name="fdbjp" localSheetId="4" hidden="1">{"TAB1",#N/A,TRUE,"GENERAL";"TAB2",#N/A,TRUE,"GENERAL";"TAB3",#N/A,TRUE,"GENERAL";"TAB4",#N/A,TRUE,"GENERAL";"TAB5",#N/A,TRUE,"GENERAL"}</definedName>
    <definedName name="fdbjp" localSheetId="18" hidden="1">{"TAB1",#N/A,TRUE,"GENERAL";"TAB2",#N/A,TRUE,"GENERAL";"TAB3",#N/A,TRUE,"GENERAL";"TAB4",#N/A,TRUE,"GENERAL";"TAB5",#N/A,TRUE,"GENERAL"}</definedName>
    <definedName name="fdbjp" localSheetId="17" hidden="1">{"TAB1",#N/A,TRUE,"GENERAL";"TAB2",#N/A,TRUE,"GENERAL";"TAB3",#N/A,TRUE,"GENERAL";"TAB4",#N/A,TRUE,"GENERAL";"TAB5",#N/A,TRUE,"GENERAL"}</definedName>
    <definedName name="fdbjp" localSheetId="15" hidden="1">{"TAB1",#N/A,TRUE,"GENERAL";"TAB2",#N/A,TRUE,"GENERAL";"TAB3",#N/A,TRUE,"GENERAL";"TAB4",#N/A,TRUE,"GENERAL";"TAB5",#N/A,TRUE,"GENERAL"}</definedName>
    <definedName name="fdbjp" hidden="1">{"TAB1",#N/A,TRUE,"GENERAL";"TAB2",#N/A,TRUE,"GENERAL";"TAB3",#N/A,TRUE,"GENERAL";"TAB4",#N/A,TRUE,"GENERAL";"TAB5",#N/A,TRUE,"GENERAL"}</definedName>
    <definedName name="fdf" localSheetId="16" hidden="1">{"TAB1",#N/A,TRUE,"GENERAL";"TAB2",#N/A,TRUE,"GENERAL";"TAB3",#N/A,TRUE,"GENERAL";"TAB4",#N/A,TRUE,"GENERAL";"TAB5",#N/A,TRUE,"GENERAL"}</definedName>
    <definedName name="fdf" localSheetId="14" hidden="1">{"TAB1",#N/A,TRUE,"GENERAL";"TAB2",#N/A,TRUE,"GENERAL";"TAB3",#N/A,TRUE,"GENERAL";"TAB4",#N/A,TRUE,"GENERAL";"TAB5",#N/A,TRUE,"GENERAL"}</definedName>
    <definedName name="fdf" localSheetId="3" hidden="1">{"TAB1",#N/A,TRUE,"GENERAL";"TAB2",#N/A,TRUE,"GENERAL";"TAB3",#N/A,TRUE,"GENERAL";"TAB4",#N/A,TRUE,"GENERAL";"TAB5",#N/A,TRUE,"GENERAL"}</definedName>
    <definedName name="fdf" localSheetId="4" hidden="1">{"TAB1",#N/A,TRUE,"GENERAL";"TAB2",#N/A,TRUE,"GENERAL";"TAB3",#N/A,TRUE,"GENERAL";"TAB4",#N/A,TRUE,"GENERAL";"TAB5",#N/A,TRUE,"GENERAL"}</definedName>
    <definedName name="fdf" localSheetId="18" hidden="1">{"TAB1",#N/A,TRUE,"GENERAL";"TAB2",#N/A,TRUE,"GENERAL";"TAB3",#N/A,TRUE,"GENERAL";"TAB4",#N/A,TRUE,"GENERAL";"TAB5",#N/A,TRUE,"GENERAL"}</definedName>
    <definedName name="fdf" localSheetId="17" hidden="1">{"TAB1",#N/A,TRUE,"GENERAL";"TAB2",#N/A,TRUE,"GENERAL";"TAB3",#N/A,TRUE,"GENERAL";"TAB4",#N/A,TRUE,"GENERAL";"TAB5",#N/A,TRUE,"GENERAL"}</definedName>
    <definedName name="fdf" localSheetId="15" hidden="1">{"TAB1",#N/A,TRUE,"GENERAL";"TAB2",#N/A,TRUE,"GENERAL";"TAB3",#N/A,TRUE,"GENERAL";"TAB4",#N/A,TRUE,"GENERAL";"TAB5",#N/A,TRUE,"GENERAL"}</definedName>
    <definedName name="fdf" hidden="1">{"TAB1",#N/A,TRUE,"GENERAL";"TAB2",#N/A,TRUE,"GENERAL";"TAB3",#N/A,TRUE,"GENERAL";"TAB4",#N/A,TRUE,"GENERAL";"TAB5",#N/A,TRUE,"GENERAL"}</definedName>
    <definedName name="fdg" localSheetId="16" hidden="1">{"via1",#N/A,TRUE,"general";"via2",#N/A,TRUE,"general";"via3",#N/A,TRUE,"general"}</definedName>
    <definedName name="fdg" localSheetId="14" hidden="1">{"via1",#N/A,TRUE,"general";"via2",#N/A,TRUE,"general";"via3",#N/A,TRUE,"general"}</definedName>
    <definedName name="fdg" localSheetId="3" hidden="1">{"via1",#N/A,TRUE,"general";"via2",#N/A,TRUE,"general";"via3",#N/A,TRUE,"general"}</definedName>
    <definedName name="fdg" localSheetId="4" hidden="1">{"via1",#N/A,TRUE,"general";"via2",#N/A,TRUE,"general";"via3",#N/A,TRUE,"general"}</definedName>
    <definedName name="fdg" localSheetId="18" hidden="1">{"via1",#N/A,TRUE,"general";"via2",#N/A,TRUE,"general";"via3",#N/A,TRUE,"general"}</definedName>
    <definedName name="fdg" localSheetId="17" hidden="1">{"via1",#N/A,TRUE,"general";"via2",#N/A,TRUE,"general";"via3",#N/A,TRUE,"general"}</definedName>
    <definedName name="fdg" localSheetId="15" hidden="1">{"via1",#N/A,TRUE,"general";"via2",#N/A,TRUE,"general";"via3",#N/A,TRUE,"general"}</definedName>
    <definedName name="fdg" hidden="1">{"via1",#N/A,TRUE,"general";"via2",#N/A,TRUE,"general";"via3",#N/A,TRUE,"general"}</definedName>
    <definedName name="FDGD" localSheetId="16" hidden="1">{"TAB1",#N/A,TRUE,"GENERAL";"TAB2",#N/A,TRUE,"GENERAL";"TAB3",#N/A,TRUE,"GENERAL";"TAB4",#N/A,TRUE,"GENERAL";"TAB5",#N/A,TRUE,"GENERAL"}</definedName>
    <definedName name="FDGD" localSheetId="14" hidden="1">{"TAB1",#N/A,TRUE,"GENERAL";"TAB2",#N/A,TRUE,"GENERAL";"TAB3",#N/A,TRUE,"GENERAL";"TAB4",#N/A,TRUE,"GENERAL";"TAB5",#N/A,TRUE,"GENERAL"}</definedName>
    <definedName name="FDGD" localSheetId="3" hidden="1">{"TAB1",#N/A,TRUE,"GENERAL";"TAB2",#N/A,TRUE,"GENERAL";"TAB3",#N/A,TRUE,"GENERAL";"TAB4",#N/A,TRUE,"GENERAL";"TAB5",#N/A,TRUE,"GENERAL"}</definedName>
    <definedName name="FDGD" localSheetId="4" hidden="1">{"TAB1",#N/A,TRUE,"GENERAL";"TAB2",#N/A,TRUE,"GENERAL";"TAB3",#N/A,TRUE,"GENERAL";"TAB4",#N/A,TRUE,"GENERAL";"TAB5",#N/A,TRUE,"GENERAL"}</definedName>
    <definedName name="FDGD" localSheetId="18" hidden="1">{"TAB1",#N/A,TRUE,"GENERAL";"TAB2",#N/A,TRUE,"GENERAL";"TAB3",#N/A,TRUE,"GENERAL";"TAB4",#N/A,TRUE,"GENERAL";"TAB5",#N/A,TRUE,"GENERAL"}</definedName>
    <definedName name="FDGD" localSheetId="17" hidden="1">{"TAB1",#N/A,TRUE,"GENERAL";"TAB2",#N/A,TRUE,"GENERAL";"TAB3",#N/A,TRUE,"GENERAL";"TAB4",#N/A,TRUE,"GENERAL";"TAB5",#N/A,TRUE,"GENERAL"}</definedName>
    <definedName name="FDGD" localSheetId="15" hidden="1">{"TAB1",#N/A,TRUE,"GENERAL";"TAB2",#N/A,TRUE,"GENERAL";"TAB3",#N/A,TRUE,"GENERAL";"TAB4",#N/A,TRUE,"GENERAL";"TAB5",#N/A,TRUE,"GENERAL"}</definedName>
    <definedName name="FDGD" hidden="1">{"TAB1",#N/A,TRUE,"GENERAL";"TAB2",#N/A,TRUE,"GENERAL";"TAB3",#N/A,TRUE,"GENERAL";"TAB4",#N/A,TRUE,"GENERAL";"TAB5",#N/A,TRUE,"GENERAL"}</definedName>
    <definedName name="FDGFDBBP" localSheetId="16" hidden="1">{"TAB1",#N/A,TRUE,"GENERAL";"TAB2",#N/A,TRUE,"GENERAL";"TAB3",#N/A,TRUE,"GENERAL";"TAB4",#N/A,TRUE,"GENERAL";"TAB5",#N/A,TRUE,"GENERAL"}</definedName>
    <definedName name="FDGFDBBP" localSheetId="14" hidden="1">{"TAB1",#N/A,TRUE,"GENERAL";"TAB2",#N/A,TRUE,"GENERAL";"TAB3",#N/A,TRUE,"GENERAL";"TAB4",#N/A,TRUE,"GENERAL";"TAB5",#N/A,TRUE,"GENERAL"}</definedName>
    <definedName name="FDGFDBBP" localSheetId="3" hidden="1">{"TAB1",#N/A,TRUE,"GENERAL";"TAB2",#N/A,TRUE,"GENERAL";"TAB3",#N/A,TRUE,"GENERAL";"TAB4",#N/A,TRUE,"GENERAL";"TAB5",#N/A,TRUE,"GENERAL"}</definedName>
    <definedName name="FDGFDBBP" localSheetId="4" hidden="1">{"TAB1",#N/A,TRUE,"GENERAL";"TAB2",#N/A,TRUE,"GENERAL";"TAB3",#N/A,TRUE,"GENERAL";"TAB4",#N/A,TRUE,"GENERAL";"TAB5",#N/A,TRUE,"GENERAL"}</definedName>
    <definedName name="FDGFDBBP" localSheetId="18" hidden="1">{"TAB1",#N/A,TRUE,"GENERAL";"TAB2",#N/A,TRUE,"GENERAL";"TAB3",#N/A,TRUE,"GENERAL";"TAB4",#N/A,TRUE,"GENERAL";"TAB5",#N/A,TRUE,"GENERAL"}</definedName>
    <definedName name="FDGFDBBP" localSheetId="17" hidden="1">{"TAB1",#N/A,TRUE,"GENERAL";"TAB2",#N/A,TRUE,"GENERAL";"TAB3",#N/A,TRUE,"GENERAL";"TAB4",#N/A,TRUE,"GENERAL";"TAB5",#N/A,TRUE,"GENERAL"}</definedName>
    <definedName name="FDGFDBBP" localSheetId="15" hidden="1">{"TAB1",#N/A,TRUE,"GENERAL";"TAB2",#N/A,TRUE,"GENERAL";"TAB3",#N/A,TRUE,"GENERAL";"TAB4",#N/A,TRUE,"GENERAL";"TAB5",#N/A,TRUE,"GENERAL"}</definedName>
    <definedName name="FDGFDBBP" hidden="1">{"TAB1",#N/A,TRUE,"GENERAL";"TAB2",#N/A,TRUE,"GENERAL";"TAB3",#N/A,TRUE,"GENERAL";"TAB4",#N/A,TRUE,"GENERAL";"TAB5",#N/A,TRUE,"GENERAL"}</definedName>
    <definedName name="fdh" localSheetId="16" hidden="1">{"TAB1",#N/A,TRUE,"GENERAL";"TAB2",#N/A,TRUE,"GENERAL";"TAB3",#N/A,TRUE,"GENERAL";"TAB4",#N/A,TRUE,"GENERAL";"TAB5",#N/A,TRUE,"GENERAL"}</definedName>
    <definedName name="fdh" localSheetId="14" hidden="1">{"TAB1",#N/A,TRUE,"GENERAL";"TAB2",#N/A,TRUE,"GENERAL";"TAB3",#N/A,TRUE,"GENERAL";"TAB4",#N/A,TRUE,"GENERAL";"TAB5",#N/A,TRUE,"GENERAL"}</definedName>
    <definedName name="fdh" localSheetId="3" hidden="1">{"TAB1",#N/A,TRUE,"GENERAL";"TAB2",#N/A,TRUE,"GENERAL";"TAB3",#N/A,TRUE,"GENERAL";"TAB4",#N/A,TRUE,"GENERAL";"TAB5",#N/A,TRUE,"GENERAL"}</definedName>
    <definedName name="fdh" localSheetId="4" hidden="1">{"TAB1",#N/A,TRUE,"GENERAL";"TAB2",#N/A,TRUE,"GENERAL";"TAB3",#N/A,TRUE,"GENERAL";"TAB4",#N/A,TRUE,"GENERAL";"TAB5",#N/A,TRUE,"GENERAL"}</definedName>
    <definedName name="fdh" localSheetId="18" hidden="1">{"TAB1",#N/A,TRUE,"GENERAL";"TAB2",#N/A,TRUE,"GENERAL";"TAB3",#N/A,TRUE,"GENERAL";"TAB4",#N/A,TRUE,"GENERAL";"TAB5",#N/A,TRUE,"GENERAL"}</definedName>
    <definedName name="fdh" localSheetId="17" hidden="1">{"TAB1",#N/A,TRUE,"GENERAL";"TAB2",#N/A,TRUE,"GENERAL";"TAB3",#N/A,TRUE,"GENERAL";"TAB4",#N/A,TRUE,"GENERAL";"TAB5",#N/A,TRUE,"GENERAL"}</definedName>
    <definedName name="fdh" localSheetId="15" hidden="1">{"TAB1",#N/A,TRUE,"GENERAL";"TAB2",#N/A,TRUE,"GENERAL";"TAB3",#N/A,TRUE,"GENERAL";"TAB4",#N/A,TRUE,"GENERAL";"TAB5",#N/A,TRUE,"GENERAL"}</definedName>
    <definedName name="fdh" hidden="1">{"TAB1",#N/A,TRUE,"GENERAL";"TAB2",#N/A,TRUE,"GENERAL";"TAB3",#N/A,TRUE,"GENERAL";"TAB4",#N/A,TRUE,"GENERAL";"TAB5",#N/A,TRUE,"GENERAL"}</definedName>
    <definedName name="fdsf" localSheetId="16" hidden="1">{"TAB1",#N/A,TRUE,"GENERAL";"TAB2",#N/A,TRUE,"GENERAL";"TAB3",#N/A,TRUE,"GENERAL";"TAB4",#N/A,TRUE,"GENERAL";"TAB5",#N/A,TRUE,"GENERAL"}</definedName>
    <definedName name="fdsf" localSheetId="14" hidden="1">{"TAB1",#N/A,TRUE,"GENERAL";"TAB2",#N/A,TRUE,"GENERAL";"TAB3",#N/A,TRUE,"GENERAL";"TAB4",#N/A,TRUE,"GENERAL";"TAB5",#N/A,TRUE,"GENERAL"}</definedName>
    <definedName name="fdsf" localSheetId="3" hidden="1">{"TAB1",#N/A,TRUE,"GENERAL";"TAB2",#N/A,TRUE,"GENERAL";"TAB3",#N/A,TRUE,"GENERAL";"TAB4",#N/A,TRUE,"GENERAL";"TAB5",#N/A,TRUE,"GENERAL"}</definedName>
    <definedName name="fdsf" localSheetId="4" hidden="1">{"TAB1",#N/A,TRUE,"GENERAL";"TAB2",#N/A,TRUE,"GENERAL";"TAB3",#N/A,TRUE,"GENERAL";"TAB4",#N/A,TRUE,"GENERAL";"TAB5",#N/A,TRUE,"GENERAL"}</definedName>
    <definedName name="fdsf" localSheetId="18" hidden="1">{"TAB1",#N/A,TRUE,"GENERAL";"TAB2",#N/A,TRUE,"GENERAL";"TAB3",#N/A,TRUE,"GENERAL";"TAB4",#N/A,TRUE,"GENERAL";"TAB5",#N/A,TRUE,"GENERAL"}</definedName>
    <definedName name="fdsf" localSheetId="17" hidden="1">{"TAB1",#N/A,TRUE,"GENERAL";"TAB2",#N/A,TRUE,"GENERAL";"TAB3",#N/A,TRUE,"GENERAL";"TAB4",#N/A,TRUE,"GENERAL";"TAB5",#N/A,TRUE,"GENERAL"}</definedName>
    <definedName name="fdsf" localSheetId="15" hidden="1">{"TAB1",#N/A,TRUE,"GENERAL";"TAB2",#N/A,TRUE,"GENERAL";"TAB3",#N/A,TRUE,"GENERAL";"TAB4",#N/A,TRUE,"GENERAL";"TAB5",#N/A,TRUE,"GENERAL"}</definedName>
    <definedName name="fdsf" hidden="1">{"TAB1",#N/A,TRUE,"GENERAL";"TAB2",#N/A,TRUE,"GENERAL";"TAB3",#N/A,TRUE,"GENERAL";"TAB4",#N/A,TRUE,"GENERAL";"TAB5",#N/A,TRUE,"GENERAL"}</definedName>
    <definedName name="fdsfds" localSheetId="16" hidden="1">{"TAB1",#N/A,TRUE,"GENERAL";"TAB2",#N/A,TRUE,"GENERAL";"TAB3",#N/A,TRUE,"GENERAL";"TAB4",#N/A,TRUE,"GENERAL";"TAB5",#N/A,TRUE,"GENERAL"}</definedName>
    <definedName name="fdsfds" localSheetId="14" hidden="1">{"TAB1",#N/A,TRUE,"GENERAL";"TAB2",#N/A,TRUE,"GENERAL";"TAB3",#N/A,TRUE,"GENERAL";"TAB4",#N/A,TRUE,"GENERAL";"TAB5",#N/A,TRUE,"GENERAL"}</definedName>
    <definedName name="fdsfds" localSheetId="3" hidden="1">{"TAB1",#N/A,TRUE,"GENERAL";"TAB2",#N/A,TRUE,"GENERAL";"TAB3",#N/A,TRUE,"GENERAL";"TAB4",#N/A,TRUE,"GENERAL";"TAB5",#N/A,TRUE,"GENERAL"}</definedName>
    <definedName name="fdsfds" localSheetId="4" hidden="1">{"TAB1",#N/A,TRUE,"GENERAL";"TAB2",#N/A,TRUE,"GENERAL";"TAB3",#N/A,TRUE,"GENERAL";"TAB4",#N/A,TRUE,"GENERAL";"TAB5",#N/A,TRUE,"GENERAL"}</definedName>
    <definedName name="fdsfds" localSheetId="18" hidden="1">{"TAB1",#N/A,TRUE,"GENERAL";"TAB2",#N/A,TRUE,"GENERAL";"TAB3",#N/A,TRUE,"GENERAL";"TAB4",#N/A,TRUE,"GENERAL";"TAB5",#N/A,TRUE,"GENERAL"}</definedName>
    <definedName name="fdsfds" localSheetId="17" hidden="1">{"TAB1",#N/A,TRUE,"GENERAL";"TAB2",#N/A,TRUE,"GENERAL";"TAB3",#N/A,TRUE,"GENERAL";"TAB4",#N/A,TRUE,"GENERAL";"TAB5",#N/A,TRUE,"GENERAL"}</definedName>
    <definedName name="fdsfds" localSheetId="15" hidden="1">{"TAB1",#N/A,TRUE,"GENERAL";"TAB2",#N/A,TRUE,"GENERAL";"TAB3",#N/A,TRUE,"GENERAL";"TAB4",#N/A,TRUE,"GENERAL";"TAB5",#N/A,TRUE,"GENERAL"}</definedName>
    <definedName name="fdsfds" hidden="1">{"TAB1",#N/A,TRUE,"GENERAL";"TAB2",#N/A,TRUE,"GENERAL";"TAB3",#N/A,TRUE,"GENERAL";"TAB4",#N/A,TRUE,"GENERAL";"TAB5",#N/A,TRUE,"GENERAL"}</definedName>
    <definedName name="fdsfdsf" localSheetId="16" hidden="1">{"via1",#N/A,TRUE,"general";"via2",#N/A,TRUE,"general";"via3",#N/A,TRUE,"general"}</definedName>
    <definedName name="fdsfdsf" localSheetId="14" hidden="1">{"via1",#N/A,TRUE,"general";"via2",#N/A,TRUE,"general";"via3",#N/A,TRUE,"general"}</definedName>
    <definedName name="fdsfdsf" localSheetId="3" hidden="1">{"via1",#N/A,TRUE,"general";"via2",#N/A,TRUE,"general";"via3",#N/A,TRUE,"general"}</definedName>
    <definedName name="fdsfdsf" localSheetId="4" hidden="1">{"via1",#N/A,TRUE,"general";"via2",#N/A,TRUE,"general";"via3",#N/A,TRUE,"general"}</definedName>
    <definedName name="fdsfdsf" localSheetId="18" hidden="1">{"via1",#N/A,TRUE,"general";"via2",#N/A,TRUE,"general";"via3",#N/A,TRUE,"general"}</definedName>
    <definedName name="fdsfdsf" localSheetId="17" hidden="1">{"via1",#N/A,TRUE,"general";"via2",#N/A,TRUE,"general";"via3",#N/A,TRUE,"general"}</definedName>
    <definedName name="fdsfdsf" localSheetId="15" hidden="1">{"via1",#N/A,TRUE,"general";"via2",#N/A,TRUE,"general";"via3",#N/A,TRUE,"general"}</definedName>
    <definedName name="fdsfdsf" hidden="1">{"via1",#N/A,TRUE,"general";"via2",#N/A,TRUE,"general";"via3",#N/A,TRUE,"general"}</definedName>
    <definedName name="fdsgfds" localSheetId="16" hidden="1">{"via1",#N/A,TRUE,"general";"via2",#N/A,TRUE,"general";"via3",#N/A,TRUE,"general"}</definedName>
    <definedName name="fdsgfds" localSheetId="14" hidden="1">{"via1",#N/A,TRUE,"general";"via2",#N/A,TRUE,"general";"via3",#N/A,TRUE,"general"}</definedName>
    <definedName name="fdsgfds" localSheetId="3" hidden="1">{"via1",#N/A,TRUE,"general";"via2",#N/A,TRUE,"general";"via3",#N/A,TRUE,"general"}</definedName>
    <definedName name="fdsgfds" localSheetId="4" hidden="1">{"via1",#N/A,TRUE,"general";"via2",#N/A,TRUE,"general";"via3",#N/A,TRUE,"general"}</definedName>
    <definedName name="fdsgfds" localSheetId="18" hidden="1">{"via1",#N/A,TRUE,"general";"via2",#N/A,TRUE,"general";"via3",#N/A,TRUE,"general"}</definedName>
    <definedName name="fdsgfds" localSheetId="17" hidden="1">{"via1",#N/A,TRUE,"general";"via2",#N/A,TRUE,"general";"via3",#N/A,TRUE,"general"}</definedName>
    <definedName name="fdsgfds" localSheetId="15" hidden="1">{"via1",#N/A,TRUE,"general";"via2",#N/A,TRUE,"general";"via3",#N/A,TRUE,"general"}</definedName>
    <definedName name="fdsgfds" hidden="1">{"via1",#N/A,TRUE,"general";"via2",#N/A,TRUE,"general";"via3",#N/A,TRUE,"general"}</definedName>
    <definedName name="fdsgsdfu" localSheetId="16" hidden="1">{"TAB1",#N/A,TRUE,"GENERAL";"TAB2",#N/A,TRUE,"GENERAL";"TAB3",#N/A,TRUE,"GENERAL";"TAB4",#N/A,TRUE,"GENERAL";"TAB5",#N/A,TRUE,"GENERAL"}</definedName>
    <definedName name="fdsgsdfu" localSheetId="14" hidden="1">{"TAB1",#N/A,TRUE,"GENERAL";"TAB2",#N/A,TRUE,"GENERAL";"TAB3",#N/A,TRUE,"GENERAL";"TAB4",#N/A,TRUE,"GENERAL";"TAB5",#N/A,TRUE,"GENERAL"}</definedName>
    <definedName name="fdsgsdfu" localSheetId="3" hidden="1">{"TAB1",#N/A,TRUE,"GENERAL";"TAB2",#N/A,TRUE,"GENERAL";"TAB3",#N/A,TRUE,"GENERAL";"TAB4",#N/A,TRUE,"GENERAL";"TAB5",#N/A,TRUE,"GENERAL"}</definedName>
    <definedName name="fdsgsdfu" localSheetId="4" hidden="1">{"TAB1",#N/A,TRUE,"GENERAL";"TAB2",#N/A,TRUE,"GENERAL";"TAB3",#N/A,TRUE,"GENERAL";"TAB4",#N/A,TRUE,"GENERAL";"TAB5",#N/A,TRUE,"GENERAL"}</definedName>
    <definedName name="fdsgsdfu" localSheetId="18" hidden="1">{"TAB1",#N/A,TRUE,"GENERAL";"TAB2",#N/A,TRUE,"GENERAL";"TAB3",#N/A,TRUE,"GENERAL";"TAB4",#N/A,TRUE,"GENERAL";"TAB5",#N/A,TRUE,"GENERAL"}</definedName>
    <definedName name="fdsgsdfu" localSheetId="17" hidden="1">{"TAB1",#N/A,TRUE,"GENERAL";"TAB2",#N/A,TRUE,"GENERAL";"TAB3",#N/A,TRUE,"GENERAL";"TAB4",#N/A,TRUE,"GENERAL";"TAB5",#N/A,TRUE,"GENERAL"}</definedName>
    <definedName name="fdsgsdfu" localSheetId="15" hidden="1">{"TAB1",#N/A,TRUE,"GENERAL";"TAB2",#N/A,TRUE,"GENERAL";"TAB3",#N/A,TRUE,"GENERAL";"TAB4",#N/A,TRUE,"GENERAL";"TAB5",#N/A,TRUE,"GENERAL"}</definedName>
    <definedName name="fdsgsdfu" hidden="1">{"TAB1",#N/A,TRUE,"GENERAL";"TAB2",#N/A,TRUE,"GENERAL";"TAB3",#N/A,TRUE,"GENERAL";"TAB4",#N/A,TRUE,"GENERAL";"TAB5",#N/A,TRUE,"GENERAL"}</definedName>
    <definedName name="FDSIO" localSheetId="16" hidden="1">{"TAB1",#N/A,TRUE,"GENERAL";"TAB2",#N/A,TRUE,"GENERAL";"TAB3",#N/A,TRUE,"GENERAL";"TAB4",#N/A,TRUE,"GENERAL";"TAB5",#N/A,TRUE,"GENERAL"}</definedName>
    <definedName name="FDSIO" localSheetId="14" hidden="1">{"TAB1",#N/A,TRUE,"GENERAL";"TAB2",#N/A,TRUE,"GENERAL";"TAB3",#N/A,TRUE,"GENERAL";"TAB4",#N/A,TRUE,"GENERAL";"TAB5",#N/A,TRUE,"GENERAL"}</definedName>
    <definedName name="FDSIO" localSheetId="3" hidden="1">{"TAB1",#N/A,TRUE,"GENERAL";"TAB2",#N/A,TRUE,"GENERAL";"TAB3",#N/A,TRUE,"GENERAL";"TAB4",#N/A,TRUE,"GENERAL";"TAB5",#N/A,TRUE,"GENERAL"}</definedName>
    <definedName name="FDSIO" localSheetId="4" hidden="1">{"TAB1",#N/A,TRUE,"GENERAL";"TAB2",#N/A,TRUE,"GENERAL";"TAB3",#N/A,TRUE,"GENERAL";"TAB4",#N/A,TRUE,"GENERAL";"TAB5",#N/A,TRUE,"GENERAL"}</definedName>
    <definedName name="FDSIO" localSheetId="18" hidden="1">{"TAB1",#N/A,TRUE,"GENERAL";"TAB2",#N/A,TRUE,"GENERAL";"TAB3",#N/A,TRUE,"GENERAL";"TAB4",#N/A,TRUE,"GENERAL";"TAB5",#N/A,TRUE,"GENERAL"}</definedName>
    <definedName name="FDSIO" localSheetId="17" hidden="1">{"TAB1",#N/A,TRUE,"GENERAL";"TAB2",#N/A,TRUE,"GENERAL";"TAB3",#N/A,TRUE,"GENERAL";"TAB4",#N/A,TRUE,"GENERAL";"TAB5",#N/A,TRUE,"GENERAL"}</definedName>
    <definedName name="FDSIO" localSheetId="15" hidden="1">{"TAB1",#N/A,TRUE,"GENERAL";"TAB2",#N/A,TRUE,"GENERAL";"TAB3",#N/A,TRUE,"GENERAL";"TAB4",#N/A,TRUE,"GENERAL";"TAB5",#N/A,TRUE,"GENERAL"}</definedName>
    <definedName name="FDSIO" hidden="1">{"TAB1",#N/A,TRUE,"GENERAL";"TAB2",#N/A,TRUE,"GENERAL";"TAB3",#N/A,TRUE,"GENERAL";"TAB4",#N/A,TRUE,"GENERAL";"TAB5",#N/A,TRUE,"GENERAL"}</definedName>
    <definedName name="Fecha_de_pago" localSheetId="6">#REF!</definedName>
    <definedName name="Fecha_de_pago" localSheetId="8">#REF!</definedName>
    <definedName name="Fecha_de_pago" localSheetId="9">#REF!</definedName>
    <definedName name="Fecha_de_pago" localSheetId="18">#REF!</definedName>
    <definedName name="Fecha_de_pago">#REF!</definedName>
    <definedName name="fee" localSheetId="6">#REF!</definedName>
    <definedName name="fee" localSheetId="8">#REF!</definedName>
    <definedName name="fee" localSheetId="9">#REF!</definedName>
    <definedName name="fee" localSheetId="18">#REF!</definedName>
    <definedName name="fee" localSheetId="17">#REF!</definedName>
    <definedName name="fee">#REF!</definedName>
    <definedName name="ferfer" localSheetId="16" hidden="1">{"via1",#N/A,TRUE,"general";"via2",#N/A,TRUE,"general";"via3",#N/A,TRUE,"general"}</definedName>
    <definedName name="ferfer" localSheetId="14" hidden="1">{"via1",#N/A,TRUE,"general";"via2",#N/A,TRUE,"general";"via3",#N/A,TRUE,"general"}</definedName>
    <definedName name="ferfer" localSheetId="3" hidden="1">{"via1",#N/A,TRUE,"general";"via2",#N/A,TRUE,"general";"via3",#N/A,TRUE,"general"}</definedName>
    <definedName name="ferfer" localSheetId="4" hidden="1">{"via1",#N/A,TRUE,"general";"via2",#N/A,TRUE,"general";"via3",#N/A,TRUE,"general"}</definedName>
    <definedName name="ferfer" localSheetId="18" hidden="1">{"via1",#N/A,TRUE,"general";"via2",#N/A,TRUE,"general";"via3",#N/A,TRUE,"general"}</definedName>
    <definedName name="ferfer" localSheetId="17" hidden="1">{"via1",#N/A,TRUE,"general";"via2",#N/A,TRUE,"general";"via3",#N/A,TRUE,"general"}</definedName>
    <definedName name="ferfer" localSheetId="15" hidden="1">{"via1",#N/A,TRUE,"general";"via2",#N/A,TRUE,"general";"via3",#N/A,TRUE,"general"}</definedName>
    <definedName name="ferfer" hidden="1">{"via1",#N/A,TRUE,"general";"via2",#N/A,TRUE,"general";"via3",#N/A,TRUE,"general"}</definedName>
    <definedName name="ff" localSheetId="16">AI!ERR</definedName>
    <definedName name="ff" localSheetId="13">[0]!ERR</definedName>
    <definedName name="ff" localSheetId="3">'CRONOGRAMA DE OBRA'!ERR</definedName>
    <definedName name="ff" localSheetId="4">'FLUJO DE OBRA'!ERR</definedName>
    <definedName name="ff" localSheetId="18">FM!ERR</definedName>
    <definedName name="ff" localSheetId="17">'FP Personal General'!ERR</definedName>
    <definedName name="ff">[0]!ERR</definedName>
    <definedName name="fff" localSheetId="16" hidden="1">{"via1",#N/A,TRUE,"general";"via2",#N/A,TRUE,"general";"via3",#N/A,TRUE,"general"}</definedName>
    <definedName name="fff" localSheetId="14" hidden="1">{"via1",#N/A,TRUE,"general";"via2",#N/A,TRUE,"general";"via3",#N/A,TRUE,"general"}</definedName>
    <definedName name="fff" localSheetId="3" hidden="1">{"via1",#N/A,TRUE,"general";"via2",#N/A,TRUE,"general";"via3",#N/A,TRUE,"general"}</definedName>
    <definedName name="fff" localSheetId="4" hidden="1">{"via1",#N/A,TRUE,"general";"via2",#N/A,TRUE,"general";"via3",#N/A,TRUE,"general"}</definedName>
    <definedName name="fff" localSheetId="18" hidden="1">{"via1",#N/A,TRUE,"general";"via2",#N/A,TRUE,"general";"via3",#N/A,TRUE,"general"}</definedName>
    <definedName name="fff" localSheetId="17">#REF!</definedName>
    <definedName name="fff" localSheetId="15" hidden="1">{"via1",#N/A,TRUE,"general";"via2",#N/A,TRUE,"general";"via3",#N/A,TRUE,"general"}</definedName>
    <definedName name="fff" hidden="1">{"via1",#N/A,TRUE,"general";"via2",#N/A,TRUE,"general";"via3",#N/A,TRUE,"general"}</definedName>
    <definedName name="FFFF" localSheetId="16" hidden="1">#REF!</definedName>
    <definedName name="FFFF" localSheetId="6" hidden="1">#REF!</definedName>
    <definedName name="FFFF" localSheetId="8" hidden="1">#REF!</definedName>
    <definedName name="FFFF" localSheetId="9" hidden="1">#REF!</definedName>
    <definedName name="FFFF" localSheetId="3" hidden="1">#REF!</definedName>
    <definedName name="FFFF" localSheetId="4" hidden="1">#REF!</definedName>
    <definedName name="FFFF" hidden="1">#REF!</definedName>
    <definedName name="ffffd" localSheetId="16" hidden="1">{"via1",#N/A,TRUE,"general";"via2",#N/A,TRUE,"general";"via3",#N/A,TRUE,"general"}</definedName>
    <definedName name="ffffd" localSheetId="14" hidden="1">{"via1",#N/A,TRUE,"general";"via2",#N/A,TRUE,"general";"via3",#N/A,TRUE,"general"}</definedName>
    <definedName name="ffffd" localSheetId="3" hidden="1">{"via1",#N/A,TRUE,"general";"via2",#N/A,TRUE,"general";"via3",#N/A,TRUE,"general"}</definedName>
    <definedName name="ffffd" localSheetId="4" hidden="1">{"via1",#N/A,TRUE,"general";"via2",#N/A,TRUE,"general";"via3",#N/A,TRUE,"general"}</definedName>
    <definedName name="ffffd" localSheetId="18" hidden="1">{"via1",#N/A,TRUE,"general";"via2",#N/A,TRUE,"general";"via3",#N/A,TRUE,"general"}</definedName>
    <definedName name="ffffd" localSheetId="17" hidden="1">{"via1",#N/A,TRUE,"general";"via2",#N/A,TRUE,"general";"via3",#N/A,TRUE,"general"}</definedName>
    <definedName name="ffffd" localSheetId="15" hidden="1">{"via1",#N/A,TRUE,"general";"via2",#N/A,TRUE,"general";"via3",#N/A,TRUE,"general"}</definedName>
    <definedName name="ffffd" hidden="1">{"via1",#N/A,TRUE,"general";"via2",#N/A,TRUE,"general";"via3",#N/A,TRUE,"general"}</definedName>
    <definedName name="fffffft" localSheetId="16" hidden="1">{"TAB1",#N/A,TRUE,"GENERAL";"TAB2",#N/A,TRUE,"GENERAL";"TAB3",#N/A,TRUE,"GENERAL";"TAB4",#N/A,TRUE,"GENERAL";"TAB5",#N/A,TRUE,"GENERAL"}</definedName>
    <definedName name="fffffft" localSheetId="14" hidden="1">{"TAB1",#N/A,TRUE,"GENERAL";"TAB2",#N/A,TRUE,"GENERAL";"TAB3",#N/A,TRUE,"GENERAL";"TAB4",#N/A,TRUE,"GENERAL";"TAB5",#N/A,TRUE,"GENERAL"}</definedName>
    <definedName name="fffffft" localSheetId="3" hidden="1">{"TAB1",#N/A,TRUE,"GENERAL";"TAB2",#N/A,TRUE,"GENERAL";"TAB3",#N/A,TRUE,"GENERAL";"TAB4",#N/A,TRUE,"GENERAL";"TAB5",#N/A,TRUE,"GENERAL"}</definedName>
    <definedName name="fffffft" localSheetId="4" hidden="1">{"TAB1",#N/A,TRUE,"GENERAL";"TAB2",#N/A,TRUE,"GENERAL";"TAB3",#N/A,TRUE,"GENERAL";"TAB4",#N/A,TRUE,"GENERAL";"TAB5",#N/A,TRUE,"GENERAL"}</definedName>
    <definedName name="fffffft" localSheetId="18" hidden="1">{"TAB1",#N/A,TRUE,"GENERAL";"TAB2",#N/A,TRUE,"GENERAL";"TAB3",#N/A,TRUE,"GENERAL";"TAB4",#N/A,TRUE,"GENERAL";"TAB5",#N/A,TRUE,"GENERAL"}</definedName>
    <definedName name="fffffft" localSheetId="17" hidden="1">{"TAB1",#N/A,TRUE,"GENERAL";"TAB2",#N/A,TRUE,"GENERAL";"TAB3",#N/A,TRUE,"GENERAL";"TAB4",#N/A,TRUE,"GENERAL";"TAB5",#N/A,TRUE,"GENERAL"}</definedName>
    <definedName name="fffffft" localSheetId="15" hidden="1">{"TAB1",#N/A,TRUE,"GENERAL";"TAB2",#N/A,TRUE,"GENERAL";"TAB3",#N/A,TRUE,"GENERAL";"TAB4",#N/A,TRUE,"GENERAL";"TAB5",#N/A,TRUE,"GENERAL"}</definedName>
    <definedName name="fffffft" hidden="1">{"TAB1",#N/A,TRUE,"GENERAL";"TAB2",#N/A,TRUE,"GENERAL";"TAB3",#N/A,TRUE,"GENERAL";"TAB4",#N/A,TRUE,"GENERAL";"TAB5",#N/A,TRUE,"GENERAL"}</definedName>
    <definedName name="fffffik" localSheetId="16" hidden="1">{"TAB1",#N/A,TRUE,"GENERAL";"TAB2",#N/A,TRUE,"GENERAL";"TAB3",#N/A,TRUE,"GENERAL";"TAB4",#N/A,TRUE,"GENERAL";"TAB5",#N/A,TRUE,"GENERAL"}</definedName>
    <definedName name="fffffik" localSheetId="14" hidden="1">{"TAB1",#N/A,TRUE,"GENERAL";"TAB2",#N/A,TRUE,"GENERAL";"TAB3",#N/A,TRUE,"GENERAL";"TAB4",#N/A,TRUE,"GENERAL";"TAB5",#N/A,TRUE,"GENERAL"}</definedName>
    <definedName name="fffffik" localSheetId="3" hidden="1">{"TAB1",#N/A,TRUE,"GENERAL";"TAB2",#N/A,TRUE,"GENERAL";"TAB3",#N/A,TRUE,"GENERAL";"TAB4",#N/A,TRUE,"GENERAL";"TAB5",#N/A,TRUE,"GENERAL"}</definedName>
    <definedName name="fffffik" localSheetId="4" hidden="1">{"TAB1",#N/A,TRUE,"GENERAL";"TAB2",#N/A,TRUE,"GENERAL";"TAB3",#N/A,TRUE,"GENERAL";"TAB4",#N/A,TRUE,"GENERAL";"TAB5",#N/A,TRUE,"GENERAL"}</definedName>
    <definedName name="fffffik" localSheetId="18" hidden="1">{"TAB1",#N/A,TRUE,"GENERAL";"TAB2",#N/A,TRUE,"GENERAL";"TAB3",#N/A,TRUE,"GENERAL";"TAB4",#N/A,TRUE,"GENERAL";"TAB5",#N/A,TRUE,"GENERAL"}</definedName>
    <definedName name="fffffik" localSheetId="17" hidden="1">{"TAB1",#N/A,TRUE,"GENERAL";"TAB2",#N/A,TRUE,"GENERAL";"TAB3",#N/A,TRUE,"GENERAL";"TAB4",#N/A,TRUE,"GENERAL";"TAB5",#N/A,TRUE,"GENERAL"}</definedName>
    <definedName name="fffffik" localSheetId="15" hidden="1">{"TAB1",#N/A,TRUE,"GENERAL";"TAB2",#N/A,TRUE,"GENERAL";"TAB3",#N/A,TRUE,"GENERAL";"TAB4",#N/A,TRUE,"GENERAL";"TAB5",#N/A,TRUE,"GENERAL"}</definedName>
    <definedName name="fffffik" hidden="1">{"TAB1",#N/A,TRUE,"GENERAL";"TAB2",#N/A,TRUE,"GENERAL";"TAB3",#N/A,TRUE,"GENERAL";"TAB4",#N/A,TRUE,"GENERAL";"TAB5",#N/A,TRUE,"GENERAL"}</definedName>
    <definedName name="fffffj" localSheetId="16" hidden="1">{"TAB1",#N/A,TRUE,"GENERAL";"TAB2",#N/A,TRUE,"GENERAL";"TAB3",#N/A,TRUE,"GENERAL";"TAB4",#N/A,TRUE,"GENERAL";"TAB5",#N/A,TRUE,"GENERAL"}</definedName>
    <definedName name="fffffj" localSheetId="14" hidden="1">{"TAB1",#N/A,TRUE,"GENERAL";"TAB2",#N/A,TRUE,"GENERAL";"TAB3",#N/A,TRUE,"GENERAL";"TAB4",#N/A,TRUE,"GENERAL";"TAB5",#N/A,TRUE,"GENERAL"}</definedName>
    <definedName name="fffffj" localSheetId="3" hidden="1">{"TAB1",#N/A,TRUE,"GENERAL";"TAB2",#N/A,TRUE,"GENERAL";"TAB3",#N/A,TRUE,"GENERAL";"TAB4",#N/A,TRUE,"GENERAL";"TAB5",#N/A,TRUE,"GENERAL"}</definedName>
    <definedName name="fffffj" localSheetId="4" hidden="1">{"TAB1",#N/A,TRUE,"GENERAL";"TAB2",#N/A,TRUE,"GENERAL";"TAB3",#N/A,TRUE,"GENERAL";"TAB4",#N/A,TRUE,"GENERAL";"TAB5",#N/A,TRUE,"GENERAL"}</definedName>
    <definedName name="fffffj" localSheetId="18" hidden="1">{"TAB1",#N/A,TRUE,"GENERAL";"TAB2",#N/A,TRUE,"GENERAL";"TAB3",#N/A,TRUE,"GENERAL";"TAB4",#N/A,TRUE,"GENERAL";"TAB5",#N/A,TRUE,"GENERAL"}</definedName>
    <definedName name="fffffj" localSheetId="17" hidden="1">{"TAB1",#N/A,TRUE,"GENERAL";"TAB2",#N/A,TRUE,"GENERAL";"TAB3",#N/A,TRUE,"GENERAL";"TAB4",#N/A,TRUE,"GENERAL";"TAB5",#N/A,TRUE,"GENERAL"}</definedName>
    <definedName name="fffffj" localSheetId="15" hidden="1">{"TAB1",#N/A,TRUE,"GENERAL";"TAB2",#N/A,TRUE,"GENERAL";"TAB3",#N/A,TRUE,"GENERAL";"TAB4",#N/A,TRUE,"GENERAL";"TAB5",#N/A,TRUE,"GENERAL"}</definedName>
    <definedName name="fffffj" hidden="1">{"TAB1",#N/A,TRUE,"GENERAL";"TAB2",#N/A,TRUE,"GENERAL";"TAB3",#N/A,TRUE,"GENERAL";"TAB4",#N/A,TRUE,"GENERAL";"TAB5",#N/A,TRUE,"GENERAL"}</definedName>
    <definedName name="ffffrd" localSheetId="16" hidden="1">{"via1",#N/A,TRUE,"general";"via2",#N/A,TRUE,"general";"via3",#N/A,TRUE,"general"}</definedName>
    <definedName name="ffffrd" localSheetId="14" hidden="1">{"via1",#N/A,TRUE,"general";"via2",#N/A,TRUE,"general";"via3",#N/A,TRUE,"general"}</definedName>
    <definedName name="ffffrd" localSheetId="3" hidden="1">{"via1",#N/A,TRUE,"general";"via2",#N/A,TRUE,"general";"via3",#N/A,TRUE,"general"}</definedName>
    <definedName name="ffffrd" localSheetId="4" hidden="1">{"via1",#N/A,TRUE,"general";"via2",#N/A,TRUE,"general";"via3",#N/A,TRUE,"general"}</definedName>
    <definedName name="ffffrd" localSheetId="18" hidden="1">{"via1",#N/A,TRUE,"general";"via2",#N/A,TRUE,"general";"via3",#N/A,TRUE,"general"}</definedName>
    <definedName name="ffffrd" localSheetId="17" hidden="1">{"via1",#N/A,TRUE,"general";"via2",#N/A,TRUE,"general";"via3",#N/A,TRUE,"general"}</definedName>
    <definedName name="ffffrd" localSheetId="15" hidden="1">{"via1",#N/A,TRUE,"general";"via2",#N/A,TRUE,"general";"via3",#N/A,TRUE,"general"}</definedName>
    <definedName name="ffffrd" hidden="1">{"via1",#N/A,TRUE,"general";"via2",#N/A,TRUE,"general";"via3",#N/A,TRUE,"general"}</definedName>
    <definedName name="ffffy" localSheetId="16" hidden="1">{"TAB1",#N/A,TRUE,"GENERAL";"TAB2",#N/A,TRUE,"GENERAL";"TAB3",#N/A,TRUE,"GENERAL";"TAB4",#N/A,TRUE,"GENERAL";"TAB5",#N/A,TRUE,"GENERAL"}</definedName>
    <definedName name="ffffy" localSheetId="14" hidden="1">{"TAB1",#N/A,TRUE,"GENERAL";"TAB2",#N/A,TRUE,"GENERAL";"TAB3",#N/A,TRUE,"GENERAL";"TAB4",#N/A,TRUE,"GENERAL";"TAB5",#N/A,TRUE,"GENERAL"}</definedName>
    <definedName name="ffffy" localSheetId="3" hidden="1">{"TAB1",#N/A,TRUE,"GENERAL";"TAB2",#N/A,TRUE,"GENERAL";"TAB3",#N/A,TRUE,"GENERAL";"TAB4",#N/A,TRUE,"GENERAL";"TAB5",#N/A,TRUE,"GENERAL"}</definedName>
    <definedName name="ffffy" localSheetId="4" hidden="1">{"TAB1",#N/A,TRUE,"GENERAL";"TAB2",#N/A,TRUE,"GENERAL";"TAB3",#N/A,TRUE,"GENERAL";"TAB4",#N/A,TRUE,"GENERAL";"TAB5",#N/A,TRUE,"GENERAL"}</definedName>
    <definedName name="ffffy" localSheetId="18" hidden="1">{"TAB1",#N/A,TRUE,"GENERAL";"TAB2",#N/A,TRUE,"GENERAL";"TAB3",#N/A,TRUE,"GENERAL";"TAB4",#N/A,TRUE,"GENERAL";"TAB5",#N/A,TRUE,"GENERAL"}</definedName>
    <definedName name="ffffy" localSheetId="17" hidden="1">{"TAB1",#N/A,TRUE,"GENERAL";"TAB2",#N/A,TRUE,"GENERAL";"TAB3",#N/A,TRUE,"GENERAL";"TAB4",#N/A,TRUE,"GENERAL";"TAB5",#N/A,TRUE,"GENERAL"}</definedName>
    <definedName name="ffffy" localSheetId="15" hidden="1">{"TAB1",#N/A,TRUE,"GENERAL";"TAB2",#N/A,TRUE,"GENERAL";"TAB3",#N/A,TRUE,"GENERAL";"TAB4",#N/A,TRUE,"GENERAL";"TAB5",#N/A,TRUE,"GENERAL"}</definedName>
    <definedName name="ffffy" hidden="1">{"TAB1",#N/A,TRUE,"GENERAL";"TAB2",#N/A,TRUE,"GENERAL";"TAB3",#N/A,TRUE,"GENERAL";"TAB4",#N/A,TRUE,"GENERAL";"TAB5",#N/A,TRUE,"GENERAL"}</definedName>
    <definedName name="fffrfr" localSheetId="16" hidden="1">{"TAB1",#N/A,TRUE,"GENERAL";"TAB2",#N/A,TRUE,"GENERAL";"TAB3",#N/A,TRUE,"GENERAL";"TAB4",#N/A,TRUE,"GENERAL";"TAB5",#N/A,TRUE,"GENERAL"}</definedName>
    <definedName name="fffrfr" localSheetId="14" hidden="1">{"TAB1",#N/A,TRUE,"GENERAL";"TAB2",#N/A,TRUE,"GENERAL";"TAB3",#N/A,TRUE,"GENERAL";"TAB4",#N/A,TRUE,"GENERAL";"TAB5",#N/A,TRUE,"GENERAL"}</definedName>
    <definedName name="fffrfr" localSheetId="3" hidden="1">{"TAB1",#N/A,TRUE,"GENERAL";"TAB2",#N/A,TRUE,"GENERAL";"TAB3",#N/A,TRUE,"GENERAL";"TAB4",#N/A,TRUE,"GENERAL";"TAB5",#N/A,TRUE,"GENERAL"}</definedName>
    <definedName name="fffrfr" localSheetId="4" hidden="1">{"TAB1",#N/A,TRUE,"GENERAL";"TAB2",#N/A,TRUE,"GENERAL";"TAB3",#N/A,TRUE,"GENERAL";"TAB4",#N/A,TRUE,"GENERAL";"TAB5",#N/A,TRUE,"GENERAL"}</definedName>
    <definedName name="fffrfr" localSheetId="18" hidden="1">{"TAB1",#N/A,TRUE,"GENERAL";"TAB2",#N/A,TRUE,"GENERAL";"TAB3",#N/A,TRUE,"GENERAL";"TAB4",#N/A,TRUE,"GENERAL";"TAB5",#N/A,TRUE,"GENERAL"}</definedName>
    <definedName name="fffrfr" localSheetId="17" hidden="1">{"TAB1",#N/A,TRUE,"GENERAL";"TAB2",#N/A,TRUE,"GENERAL";"TAB3",#N/A,TRUE,"GENERAL";"TAB4",#N/A,TRUE,"GENERAL";"TAB5",#N/A,TRUE,"GENERAL"}</definedName>
    <definedName name="fffrfr" localSheetId="15" hidden="1">{"TAB1",#N/A,TRUE,"GENERAL";"TAB2",#N/A,TRUE,"GENERAL";"TAB3",#N/A,TRUE,"GENERAL";"TAB4",#N/A,TRUE,"GENERAL";"TAB5",#N/A,TRUE,"GENERAL"}</definedName>
    <definedName name="fffrfr" hidden="1">{"TAB1",#N/A,TRUE,"GENERAL";"TAB2",#N/A,TRUE,"GENERAL";"TAB3",#N/A,TRUE,"GENERAL";"TAB4",#N/A,TRUE,"GENERAL";"TAB5",#N/A,TRUE,"GENERAL"}</definedName>
    <definedName name="fffs" localSheetId="16" hidden="1">{"TAB1",#N/A,TRUE,"GENERAL";"TAB2",#N/A,TRUE,"GENERAL";"TAB3",#N/A,TRUE,"GENERAL";"TAB4",#N/A,TRUE,"GENERAL";"TAB5",#N/A,TRUE,"GENERAL"}</definedName>
    <definedName name="fffs" localSheetId="14" hidden="1">{"TAB1",#N/A,TRUE,"GENERAL";"TAB2",#N/A,TRUE,"GENERAL";"TAB3",#N/A,TRUE,"GENERAL";"TAB4",#N/A,TRUE,"GENERAL";"TAB5",#N/A,TRUE,"GENERAL"}</definedName>
    <definedName name="fffs" localSheetId="3" hidden="1">{"TAB1",#N/A,TRUE,"GENERAL";"TAB2",#N/A,TRUE,"GENERAL";"TAB3",#N/A,TRUE,"GENERAL";"TAB4",#N/A,TRUE,"GENERAL";"TAB5",#N/A,TRUE,"GENERAL"}</definedName>
    <definedName name="fffs" localSheetId="4" hidden="1">{"TAB1",#N/A,TRUE,"GENERAL";"TAB2",#N/A,TRUE,"GENERAL";"TAB3",#N/A,TRUE,"GENERAL";"TAB4",#N/A,TRUE,"GENERAL";"TAB5",#N/A,TRUE,"GENERAL"}</definedName>
    <definedName name="fffs" localSheetId="18" hidden="1">{"TAB1",#N/A,TRUE,"GENERAL";"TAB2",#N/A,TRUE,"GENERAL";"TAB3",#N/A,TRUE,"GENERAL";"TAB4",#N/A,TRUE,"GENERAL";"TAB5",#N/A,TRUE,"GENERAL"}</definedName>
    <definedName name="fffs" localSheetId="17" hidden="1">{"TAB1",#N/A,TRUE,"GENERAL";"TAB2",#N/A,TRUE,"GENERAL";"TAB3",#N/A,TRUE,"GENERAL";"TAB4",#N/A,TRUE,"GENERAL";"TAB5",#N/A,TRUE,"GENERAL"}</definedName>
    <definedName name="fffs" localSheetId="15" hidden="1">{"TAB1",#N/A,TRUE,"GENERAL";"TAB2",#N/A,TRUE,"GENERAL";"TAB3",#N/A,TRUE,"GENERAL";"TAB4",#N/A,TRUE,"GENERAL";"TAB5",#N/A,TRUE,"GENERAL"}</definedName>
    <definedName name="fffs" hidden="1">{"TAB1",#N/A,TRUE,"GENERAL";"TAB2",#N/A,TRUE,"GENERAL";"TAB3",#N/A,TRUE,"GENERAL";"TAB4",#N/A,TRUE,"GENERAL";"TAB5",#N/A,TRUE,"GENERAL"}</definedName>
    <definedName name="fg" localSheetId="16">AI!ERR</definedName>
    <definedName name="fg" localSheetId="13">[0]!ERR</definedName>
    <definedName name="fg" localSheetId="3">'CRONOGRAMA DE OBRA'!ERR</definedName>
    <definedName name="fg" localSheetId="4">'FLUJO DE OBRA'!ERR</definedName>
    <definedName name="fg" localSheetId="18">FM!ERR</definedName>
    <definedName name="fg" localSheetId="17">'FP Personal General'!ERR</definedName>
    <definedName name="fg">[0]!ERR</definedName>
    <definedName name="fgdfg" localSheetId="16" hidden="1">{"TAB1",#N/A,TRUE,"GENERAL";"TAB2",#N/A,TRUE,"GENERAL";"TAB3",#N/A,TRUE,"GENERAL";"TAB4",#N/A,TRUE,"GENERAL";"TAB5",#N/A,TRUE,"GENERAL"}</definedName>
    <definedName name="fgdfg" localSheetId="14" hidden="1">{"TAB1",#N/A,TRUE,"GENERAL";"TAB2",#N/A,TRUE,"GENERAL";"TAB3",#N/A,TRUE,"GENERAL";"TAB4",#N/A,TRUE,"GENERAL";"TAB5",#N/A,TRUE,"GENERAL"}</definedName>
    <definedName name="fgdfg" localSheetId="3" hidden="1">{"TAB1",#N/A,TRUE,"GENERAL";"TAB2",#N/A,TRUE,"GENERAL";"TAB3",#N/A,TRUE,"GENERAL";"TAB4",#N/A,TRUE,"GENERAL";"TAB5",#N/A,TRUE,"GENERAL"}</definedName>
    <definedName name="fgdfg" localSheetId="4" hidden="1">{"TAB1",#N/A,TRUE,"GENERAL";"TAB2",#N/A,TRUE,"GENERAL";"TAB3",#N/A,TRUE,"GENERAL";"TAB4",#N/A,TRUE,"GENERAL";"TAB5",#N/A,TRUE,"GENERAL"}</definedName>
    <definedName name="fgdfg" localSheetId="18" hidden="1">{"TAB1",#N/A,TRUE,"GENERAL";"TAB2",#N/A,TRUE,"GENERAL";"TAB3",#N/A,TRUE,"GENERAL";"TAB4",#N/A,TRUE,"GENERAL";"TAB5",#N/A,TRUE,"GENERAL"}</definedName>
    <definedName name="fgdfg" localSheetId="17" hidden="1">{"TAB1",#N/A,TRUE,"GENERAL";"TAB2",#N/A,TRUE,"GENERAL";"TAB3",#N/A,TRUE,"GENERAL";"TAB4",#N/A,TRUE,"GENERAL";"TAB5",#N/A,TRUE,"GENERAL"}</definedName>
    <definedName name="fgdfg" localSheetId="15" hidden="1">{"TAB1",#N/A,TRUE,"GENERAL";"TAB2",#N/A,TRUE,"GENERAL";"TAB3",#N/A,TRUE,"GENERAL";"TAB4",#N/A,TRUE,"GENERAL";"TAB5",#N/A,TRUE,"GENERAL"}</definedName>
    <definedName name="fgdfg" hidden="1">{"TAB1",#N/A,TRUE,"GENERAL";"TAB2",#N/A,TRUE,"GENERAL";"TAB3",#N/A,TRUE,"GENERAL";"TAB4",#N/A,TRUE,"GENERAL";"TAB5",#N/A,TRUE,"GENERAL"}</definedName>
    <definedName name="fgdfsgr" localSheetId="16" hidden="1">{"via1",#N/A,TRUE,"general";"via2",#N/A,TRUE,"general";"via3",#N/A,TRUE,"general"}</definedName>
    <definedName name="fgdfsgr" localSheetId="14" hidden="1">{"via1",#N/A,TRUE,"general";"via2",#N/A,TRUE,"general";"via3",#N/A,TRUE,"general"}</definedName>
    <definedName name="fgdfsgr" localSheetId="3" hidden="1">{"via1",#N/A,TRUE,"general";"via2",#N/A,TRUE,"general";"via3",#N/A,TRUE,"general"}</definedName>
    <definedName name="fgdfsgr" localSheetId="4" hidden="1">{"via1",#N/A,TRUE,"general";"via2",#N/A,TRUE,"general";"via3",#N/A,TRUE,"general"}</definedName>
    <definedName name="fgdfsgr" localSheetId="18" hidden="1">{"via1",#N/A,TRUE,"general";"via2",#N/A,TRUE,"general";"via3",#N/A,TRUE,"general"}</definedName>
    <definedName name="fgdfsgr" localSheetId="17" hidden="1">{"via1",#N/A,TRUE,"general";"via2",#N/A,TRUE,"general";"via3",#N/A,TRUE,"general"}</definedName>
    <definedName name="fgdfsgr" localSheetId="15" hidden="1">{"via1",#N/A,TRUE,"general";"via2",#N/A,TRUE,"general";"via3",#N/A,TRUE,"general"}</definedName>
    <definedName name="fgdfsgr" hidden="1">{"via1",#N/A,TRUE,"general";"via2",#N/A,TRUE,"general";"via3",#N/A,TRUE,"general"}</definedName>
    <definedName name="fgdsfg" localSheetId="16" hidden="1">{"TAB1",#N/A,TRUE,"GENERAL";"TAB2",#N/A,TRUE,"GENERAL";"TAB3",#N/A,TRUE,"GENERAL";"TAB4",#N/A,TRUE,"GENERAL";"TAB5",#N/A,TRUE,"GENERAL"}</definedName>
    <definedName name="fgdsfg" localSheetId="14" hidden="1">{"TAB1",#N/A,TRUE,"GENERAL";"TAB2",#N/A,TRUE,"GENERAL";"TAB3",#N/A,TRUE,"GENERAL";"TAB4",#N/A,TRUE,"GENERAL";"TAB5",#N/A,TRUE,"GENERAL"}</definedName>
    <definedName name="fgdsfg" localSheetId="3" hidden="1">{"TAB1",#N/A,TRUE,"GENERAL";"TAB2",#N/A,TRUE,"GENERAL";"TAB3",#N/A,TRUE,"GENERAL";"TAB4",#N/A,TRUE,"GENERAL";"TAB5",#N/A,TRUE,"GENERAL"}</definedName>
    <definedName name="fgdsfg" localSheetId="4" hidden="1">{"TAB1",#N/A,TRUE,"GENERAL";"TAB2",#N/A,TRUE,"GENERAL";"TAB3",#N/A,TRUE,"GENERAL";"TAB4",#N/A,TRUE,"GENERAL";"TAB5",#N/A,TRUE,"GENERAL"}</definedName>
    <definedName name="fgdsfg" localSheetId="18" hidden="1">{"TAB1",#N/A,TRUE,"GENERAL";"TAB2",#N/A,TRUE,"GENERAL";"TAB3",#N/A,TRUE,"GENERAL";"TAB4",#N/A,TRUE,"GENERAL";"TAB5",#N/A,TRUE,"GENERAL"}</definedName>
    <definedName name="fgdsfg" localSheetId="17" hidden="1">{"TAB1",#N/A,TRUE,"GENERAL";"TAB2",#N/A,TRUE,"GENERAL";"TAB3",#N/A,TRUE,"GENERAL";"TAB4",#N/A,TRUE,"GENERAL";"TAB5",#N/A,TRUE,"GENERAL"}</definedName>
    <definedName name="fgdsfg" localSheetId="15" hidden="1">{"TAB1",#N/A,TRUE,"GENERAL";"TAB2",#N/A,TRUE,"GENERAL";"TAB3",#N/A,TRUE,"GENERAL";"TAB4",#N/A,TRUE,"GENERAL";"TAB5",#N/A,TRUE,"GENERAL"}</definedName>
    <definedName name="fgdsfg" hidden="1">{"TAB1",#N/A,TRUE,"GENERAL";"TAB2",#N/A,TRUE,"GENERAL";"TAB3",#N/A,TRUE,"GENERAL";"TAB4",#N/A,TRUE,"GENERAL";"TAB5",#N/A,TRUE,"GENERAL"}</definedName>
    <definedName name="FGF" localSheetId="6">#REF!</definedName>
    <definedName name="FGF" localSheetId="8">#REF!</definedName>
    <definedName name="FGF" localSheetId="9">#REF!</definedName>
    <definedName name="FGF" localSheetId="18">#REF!</definedName>
    <definedName name="FGF">#REF!</definedName>
    <definedName name="FGFDH" localSheetId="16" hidden="1">{"via1",#N/A,TRUE,"general";"via2",#N/A,TRUE,"general";"via3",#N/A,TRUE,"general"}</definedName>
    <definedName name="FGFDH" localSheetId="14" hidden="1">{"via1",#N/A,TRUE,"general";"via2",#N/A,TRUE,"general";"via3",#N/A,TRUE,"general"}</definedName>
    <definedName name="FGFDH" localSheetId="3" hidden="1">{"via1",#N/A,TRUE,"general";"via2",#N/A,TRUE,"general";"via3",#N/A,TRUE,"general"}</definedName>
    <definedName name="FGFDH" localSheetId="4" hidden="1">{"via1",#N/A,TRUE,"general";"via2",#N/A,TRUE,"general";"via3",#N/A,TRUE,"general"}</definedName>
    <definedName name="FGFDH" localSheetId="18" hidden="1">{"via1",#N/A,TRUE,"general";"via2",#N/A,TRUE,"general";"via3",#N/A,TRUE,"general"}</definedName>
    <definedName name="FGFDH" localSheetId="17" hidden="1">{"via1",#N/A,TRUE,"general";"via2",#N/A,TRUE,"general";"via3",#N/A,TRUE,"general"}</definedName>
    <definedName name="FGFDH" localSheetId="15" hidden="1">{"via1",#N/A,TRUE,"general";"via2",#N/A,TRUE,"general";"via3",#N/A,TRUE,"general"}</definedName>
    <definedName name="FGFDH" hidden="1">{"via1",#N/A,TRUE,"general";"via2",#N/A,TRUE,"general";"via3",#N/A,TRUE,"general"}</definedName>
    <definedName name="fgghhj" localSheetId="16" hidden="1">{"via1",#N/A,TRUE,"general";"via2",#N/A,TRUE,"general";"via3",#N/A,TRUE,"general"}</definedName>
    <definedName name="fgghhj" localSheetId="14" hidden="1">{"via1",#N/A,TRUE,"general";"via2",#N/A,TRUE,"general";"via3",#N/A,TRUE,"general"}</definedName>
    <definedName name="fgghhj" localSheetId="3" hidden="1">{"via1",#N/A,TRUE,"general";"via2",#N/A,TRUE,"general";"via3",#N/A,TRUE,"general"}</definedName>
    <definedName name="fgghhj" localSheetId="4" hidden="1">{"via1",#N/A,TRUE,"general";"via2",#N/A,TRUE,"general";"via3",#N/A,TRUE,"general"}</definedName>
    <definedName name="fgghhj" localSheetId="18" hidden="1">{"via1",#N/A,TRUE,"general";"via2",#N/A,TRUE,"general";"via3",#N/A,TRUE,"general"}</definedName>
    <definedName name="fgghhj" localSheetId="17" hidden="1">{"via1",#N/A,TRUE,"general";"via2",#N/A,TRUE,"general";"via3",#N/A,TRUE,"general"}</definedName>
    <definedName name="fgghhj" localSheetId="15" hidden="1">{"via1",#N/A,TRUE,"general";"via2",#N/A,TRUE,"general";"via3",#N/A,TRUE,"general"}</definedName>
    <definedName name="fgghhj" hidden="1">{"via1",#N/A,TRUE,"general";"via2",#N/A,TRUE,"general";"via3",#N/A,TRUE,"general"}</definedName>
    <definedName name="FGHFBC" localSheetId="16" hidden="1">{"via1",#N/A,TRUE,"general";"via2",#N/A,TRUE,"general";"via3",#N/A,TRUE,"general"}</definedName>
    <definedName name="FGHFBC" localSheetId="14" hidden="1">{"via1",#N/A,TRUE,"general";"via2",#N/A,TRUE,"general";"via3",#N/A,TRUE,"general"}</definedName>
    <definedName name="FGHFBC" localSheetId="3" hidden="1">{"via1",#N/A,TRUE,"general";"via2",#N/A,TRUE,"general";"via3",#N/A,TRUE,"general"}</definedName>
    <definedName name="FGHFBC" localSheetId="4" hidden="1">{"via1",#N/A,TRUE,"general";"via2",#N/A,TRUE,"general";"via3",#N/A,TRUE,"general"}</definedName>
    <definedName name="FGHFBC" localSheetId="18" hidden="1">{"via1",#N/A,TRUE,"general";"via2",#N/A,TRUE,"general";"via3",#N/A,TRUE,"general"}</definedName>
    <definedName name="FGHFBC" localSheetId="17" hidden="1">{"via1",#N/A,TRUE,"general";"via2",#N/A,TRUE,"general";"via3",#N/A,TRUE,"general"}</definedName>
    <definedName name="FGHFBC" localSheetId="15" hidden="1">{"via1",#N/A,TRUE,"general";"via2",#N/A,TRUE,"general";"via3",#N/A,TRUE,"general"}</definedName>
    <definedName name="FGHFBC" hidden="1">{"via1",#N/A,TRUE,"general";"via2",#N/A,TRUE,"general";"via3",#N/A,TRUE,"general"}</definedName>
    <definedName name="fghfg" localSheetId="16" hidden="1">{"TAB1",#N/A,TRUE,"GENERAL";"TAB2",#N/A,TRUE,"GENERAL";"TAB3",#N/A,TRUE,"GENERAL";"TAB4",#N/A,TRUE,"GENERAL";"TAB5",#N/A,TRUE,"GENERAL"}</definedName>
    <definedName name="fghfg" localSheetId="14" hidden="1">{"TAB1",#N/A,TRUE,"GENERAL";"TAB2",#N/A,TRUE,"GENERAL";"TAB3",#N/A,TRUE,"GENERAL";"TAB4",#N/A,TRUE,"GENERAL";"TAB5",#N/A,TRUE,"GENERAL"}</definedName>
    <definedName name="fghfg" localSheetId="3" hidden="1">{"TAB1",#N/A,TRUE,"GENERAL";"TAB2",#N/A,TRUE,"GENERAL";"TAB3",#N/A,TRUE,"GENERAL";"TAB4",#N/A,TRUE,"GENERAL";"TAB5",#N/A,TRUE,"GENERAL"}</definedName>
    <definedName name="fghfg" localSheetId="4" hidden="1">{"TAB1",#N/A,TRUE,"GENERAL";"TAB2",#N/A,TRUE,"GENERAL";"TAB3",#N/A,TRUE,"GENERAL";"TAB4",#N/A,TRUE,"GENERAL";"TAB5",#N/A,TRUE,"GENERAL"}</definedName>
    <definedName name="fghfg" localSheetId="18" hidden="1">{"TAB1",#N/A,TRUE,"GENERAL";"TAB2",#N/A,TRUE,"GENERAL";"TAB3",#N/A,TRUE,"GENERAL";"TAB4",#N/A,TRUE,"GENERAL";"TAB5",#N/A,TRUE,"GENERAL"}</definedName>
    <definedName name="fghfg" localSheetId="17" hidden="1">{"TAB1",#N/A,TRUE,"GENERAL";"TAB2",#N/A,TRUE,"GENERAL";"TAB3",#N/A,TRUE,"GENERAL";"TAB4",#N/A,TRUE,"GENERAL";"TAB5",#N/A,TRUE,"GENERAL"}</definedName>
    <definedName name="fghfg" localSheetId="15" hidden="1">{"TAB1",#N/A,TRUE,"GENERAL";"TAB2",#N/A,TRUE,"GENERAL";"TAB3",#N/A,TRUE,"GENERAL";"TAB4",#N/A,TRUE,"GENERAL";"TAB5",#N/A,TRUE,"GENERAL"}</definedName>
    <definedName name="fghfg" hidden="1">{"TAB1",#N/A,TRUE,"GENERAL";"TAB2",#N/A,TRUE,"GENERAL";"TAB3",#N/A,TRUE,"GENERAL";"TAB4",#N/A,TRUE,"GENERAL";"TAB5",#N/A,TRUE,"GENERAL"}</definedName>
    <definedName name="fghfgh" localSheetId="16" hidden="1">{"via1",#N/A,TRUE,"general";"via2",#N/A,TRUE,"general";"via3",#N/A,TRUE,"general"}</definedName>
    <definedName name="fghfgh" localSheetId="14" hidden="1">{"via1",#N/A,TRUE,"general";"via2",#N/A,TRUE,"general";"via3",#N/A,TRUE,"general"}</definedName>
    <definedName name="fghfgh" localSheetId="3" hidden="1">{"via1",#N/A,TRUE,"general";"via2",#N/A,TRUE,"general";"via3",#N/A,TRUE,"general"}</definedName>
    <definedName name="fghfgh" localSheetId="4" hidden="1">{"via1",#N/A,TRUE,"general";"via2",#N/A,TRUE,"general";"via3",#N/A,TRUE,"general"}</definedName>
    <definedName name="fghfgh" localSheetId="18" hidden="1">{"via1",#N/A,TRUE,"general";"via2",#N/A,TRUE,"general";"via3",#N/A,TRUE,"general"}</definedName>
    <definedName name="fghfgh" localSheetId="17" hidden="1">{"via1",#N/A,TRUE,"general";"via2",#N/A,TRUE,"general";"via3",#N/A,TRUE,"general"}</definedName>
    <definedName name="fghfgh" localSheetId="15" hidden="1">{"via1",#N/A,TRUE,"general";"via2",#N/A,TRUE,"general";"via3",#N/A,TRUE,"general"}</definedName>
    <definedName name="fghfgh" hidden="1">{"via1",#N/A,TRUE,"general";"via2",#N/A,TRUE,"general";"via3",#N/A,TRUE,"general"}</definedName>
    <definedName name="FGHFW" localSheetId="16" hidden="1">{"via1",#N/A,TRUE,"general";"via2",#N/A,TRUE,"general";"via3",#N/A,TRUE,"general"}</definedName>
    <definedName name="FGHFW" localSheetId="14" hidden="1">{"via1",#N/A,TRUE,"general";"via2",#N/A,TRUE,"general";"via3",#N/A,TRUE,"general"}</definedName>
    <definedName name="FGHFW" localSheetId="3" hidden="1">{"via1",#N/A,TRUE,"general";"via2",#N/A,TRUE,"general";"via3",#N/A,TRUE,"general"}</definedName>
    <definedName name="FGHFW" localSheetId="4" hidden="1">{"via1",#N/A,TRUE,"general";"via2",#N/A,TRUE,"general";"via3",#N/A,TRUE,"general"}</definedName>
    <definedName name="FGHFW" localSheetId="18" hidden="1">{"via1",#N/A,TRUE,"general";"via2",#N/A,TRUE,"general";"via3",#N/A,TRUE,"general"}</definedName>
    <definedName name="FGHFW" localSheetId="17" hidden="1">{"via1",#N/A,TRUE,"general";"via2",#N/A,TRUE,"general";"via3",#N/A,TRUE,"general"}</definedName>
    <definedName name="FGHFW" localSheetId="15" hidden="1">{"via1",#N/A,TRUE,"general";"via2",#N/A,TRUE,"general";"via3",#N/A,TRUE,"general"}</definedName>
    <definedName name="FGHFW" hidden="1">{"via1",#N/A,TRUE,"general";"via2",#N/A,TRUE,"general";"via3",#N/A,TRUE,"general"}</definedName>
    <definedName name="fghhh" localSheetId="16" hidden="1">{"TAB1",#N/A,TRUE,"GENERAL";"TAB2",#N/A,TRUE,"GENERAL";"TAB3",#N/A,TRUE,"GENERAL";"TAB4",#N/A,TRUE,"GENERAL";"TAB5",#N/A,TRUE,"GENERAL"}</definedName>
    <definedName name="fghhh" localSheetId="14" hidden="1">{"TAB1",#N/A,TRUE,"GENERAL";"TAB2",#N/A,TRUE,"GENERAL";"TAB3",#N/A,TRUE,"GENERAL";"TAB4",#N/A,TRUE,"GENERAL";"TAB5",#N/A,TRUE,"GENERAL"}</definedName>
    <definedName name="fghhh" localSheetId="3" hidden="1">{"TAB1",#N/A,TRUE,"GENERAL";"TAB2",#N/A,TRUE,"GENERAL";"TAB3",#N/A,TRUE,"GENERAL";"TAB4",#N/A,TRUE,"GENERAL";"TAB5",#N/A,TRUE,"GENERAL"}</definedName>
    <definedName name="fghhh" localSheetId="4" hidden="1">{"TAB1",#N/A,TRUE,"GENERAL";"TAB2",#N/A,TRUE,"GENERAL";"TAB3",#N/A,TRUE,"GENERAL";"TAB4",#N/A,TRUE,"GENERAL";"TAB5",#N/A,TRUE,"GENERAL"}</definedName>
    <definedName name="fghhh" localSheetId="18" hidden="1">{"TAB1",#N/A,TRUE,"GENERAL";"TAB2",#N/A,TRUE,"GENERAL";"TAB3",#N/A,TRUE,"GENERAL";"TAB4",#N/A,TRUE,"GENERAL";"TAB5",#N/A,TRUE,"GENERAL"}</definedName>
    <definedName name="fghhh" localSheetId="17" hidden="1">{"TAB1",#N/A,TRUE,"GENERAL";"TAB2",#N/A,TRUE,"GENERAL";"TAB3",#N/A,TRUE,"GENERAL";"TAB4",#N/A,TRUE,"GENERAL";"TAB5",#N/A,TRUE,"GENERAL"}</definedName>
    <definedName name="fghhh" localSheetId="15" hidden="1">{"TAB1",#N/A,TRUE,"GENERAL";"TAB2",#N/A,TRUE,"GENERAL";"TAB3",#N/A,TRUE,"GENERAL";"TAB4",#N/A,TRUE,"GENERAL";"TAB5",#N/A,TRUE,"GENERAL"}</definedName>
    <definedName name="fghhh" hidden="1">{"TAB1",#N/A,TRUE,"GENERAL";"TAB2",#N/A,TRUE,"GENERAL";"TAB3",#N/A,TRUE,"GENERAL";"TAB4",#N/A,TRUE,"GENERAL";"TAB5",#N/A,TRUE,"GENERAL"}</definedName>
    <definedName name="fghsfgh" localSheetId="16" hidden="1">{"via1",#N/A,TRUE,"general";"via2",#N/A,TRUE,"general";"via3",#N/A,TRUE,"general"}</definedName>
    <definedName name="fghsfgh" localSheetId="14" hidden="1">{"via1",#N/A,TRUE,"general";"via2",#N/A,TRUE,"general";"via3",#N/A,TRUE,"general"}</definedName>
    <definedName name="fghsfgh" localSheetId="3" hidden="1">{"via1",#N/A,TRUE,"general";"via2",#N/A,TRUE,"general";"via3",#N/A,TRUE,"general"}</definedName>
    <definedName name="fghsfgh" localSheetId="4" hidden="1">{"via1",#N/A,TRUE,"general";"via2",#N/A,TRUE,"general";"via3",#N/A,TRUE,"general"}</definedName>
    <definedName name="fghsfgh" localSheetId="18" hidden="1">{"via1",#N/A,TRUE,"general";"via2",#N/A,TRUE,"general";"via3",#N/A,TRUE,"general"}</definedName>
    <definedName name="fghsfgh" localSheetId="17" hidden="1">{"via1",#N/A,TRUE,"general";"via2",#N/A,TRUE,"general";"via3",#N/A,TRUE,"general"}</definedName>
    <definedName name="fghsfgh" localSheetId="15" hidden="1">{"via1",#N/A,TRUE,"general";"via2",#N/A,TRUE,"general";"via3",#N/A,TRUE,"general"}</definedName>
    <definedName name="fghsfgh" hidden="1">{"via1",#N/A,TRUE,"general";"via2",#N/A,TRUE,"general";"via3",#N/A,TRUE,"general"}</definedName>
    <definedName name="fght" localSheetId="16" hidden="1">{"TAB1",#N/A,TRUE,"GENERAL";"TAB2",#N/A,TRUE,"GENERAL";"TAB3",#N/A,TRUE,"GENERAL";"TAB4",#N/A,TRUE,"GENERAL";"TAB5",#N/A,TRUE,"GENERAL"}</definedName>
    <definedName name="fght" localSheetId="14" hidden="1">{"TAB1",#N/A,TRUE,"GENERAL";"TAB2",#N/A,TRUE,"GENERAL";"TAB3",#N/A,TRUE,"GENERAL";"TAB4",#N/A,TRUE,"GENERAL";"TAB5",#N/A,TRUE,"GENERAL"}</definedName>
    <definedName name="fght" localSheetId="3" hidden="1">{"TAB1",#N/A,TRUE,"GENERAL";"TAB2",#N/A,TRUE,"GENERAL";"TAB3",#N/A,TRUE,"GENERAL";"TAB4",#N/A,TRUE,"GENERAL";"TAB5",#N/A,TRUE,"GENERAL"}</definedName>
    <definedName name="fght" localSheetId="4" hidden="1">{"TAB1",#N/A,TRUE,"GENERAL";"TAB2",#N/A,TRUE,"GENERAL";"TAB3",#N/A,TRUE,"GENERAL";"TAB4",#N/A,TRUE,"GENERAL";"TAB5",#N/A,TRUE,"GENERAL"}</definedName>
    <definedName name="fght" localSheetId="18" hidden="1">{"TAB1",#N/A,TRUE,"GENERAL";"TAB2",#N/A,TRUE,"GENERAL";"TAB3",#N/A,TRUE,"GENERAL";"TAB4",#N/A,TRUE,"GENERAL";"TAB5",#N/A,TRUE,"GENERAL"}</definedName>
    <definedName name="fght" localSheetId="17" hidden="1">{"TAB1",#N/A,TRUE,"GENERAL";"TAB2",#N/A,TRUE,"GENERAL";"TAB3",#N/A,TRUE,"GENERAL";"TAB4",#N/A,TRUE,"GENERAL";"TAB5",#N/A,TRUE,"GENERAL"}</definedName>
    <definedName name="fght" localSheetId="15" hidden="1">{"TAB1",#N/A,TRUE,"GENERAL";"TAB2",#N/A,TRUE,"GENERAL";"TAB3",#N/A,TRUE,"GENERAL";"TAB4",#N/A,TRUE,"GENERAL";"TAB5",#N/A,TRUE,"GENERAL"}</definedName>
    <definedName name="fght" hidden="1">{"TAB1",#N/A,TRUE,"GENERAL";"TAB2",#N/A,TRUE,"GENERAL";"TAB3",#N/A,TRUE,"GENERAL";"TAB4",#N/A,TRUE,"GENERAL";"TAB5",#N/A,TRUE,"GENERAL"}</definedName>
    <definedName name="fgjgryi" localSheetId="16" hidden="1">{"TAB1",#N/A,TRUE,"GENERAL";"TAB2",#N/A,TRUE,"GENERAL";"TAB3",#N/A,TRUE,"GENERAL";"TAB4",#N/A,TRUE,"GENERAL";"TAB5",#N/A,TRUE,"GENERAL"}</definedName>
    <definedName name="fgjgryi" localSheetId="14" hidden="1">{"TAB1",#N/A,TRUE,"GENERAL";"TAB2",#N/A,TRUE,"GENERAL";"TAB3",#N/A,TRUE,"GENERAL";"TAB4",#N/A,TRUE,"GENERAL";"TAB5",#N/A,TRUE,"GENERAL"}</definedName>
    <definedName name="fgjgryi" localSheetId="3" hidden="1">{"TAB1",#N/A,TRUE,"GENERAL";"TAB2",#N/A,TRUE,"GENERAL";"TAB3",#N/A,TRUE,"GENERAL";"TAB4",#N/A,TRUE,"GENERAL";"TAB5",#N/A,TRUE,"GENERAL"}</definedName>
    <definedName name="fgjgryi" localSheetId="4" hidden="1">{"TAB1",#N/A,TRUE,"GENERAL";"TAB2",#N/A,TRUE,"GENERAL";"TAB3",#N/A,TRUE,"GENERAL";"TAB4",#N/A,TRUE,"GENERAL";"TAB5",#N/A,TRUE,"GENERAL"}</definedName>
    <definedName name="fgjgryi" localSheetId="18" hidden="1">{"TAB1",#N/A,TRUE,"GENERAL";"TAB2",#N/A,TRUE,"GENERAL";"TAB3",#N/A,TRUE,"GENERAL";"TAB4",#N/A,TRUE,"GENERAL";"TAB5",#N/A,TRUE,"GENERAL"}</definedName>
    <definedName name="fgjgryi" localSheetId="17" hidden="1">{"TAB1",#N/A,TRUE,"GENERAL";"TAB2",#N/A,TRUE,"GENERAL";"TAB3",#N/A,TRUE,"GENERAL";"TAB4",#N/A,TRUE,"GENERAL";"TAB5",#N/A,TRUE,"GENERAL"}</definedName>
    <definedName name="fgjgryi" localSheetId="15" hidden="1">{"TAB1",#N/A,TRUE,"GENERAL";"TAB2",#N/A,TRUE,"GENERAL";"TAB3",#N/A,TRUE,"GENERAL";"TAB4",#N/A,TRUE,"GENERAL";"TAB5",#N/A,TRUE,"GENERAL"}</definedName>
    <definedName name="fgjgryi" hidden="1">{"TAB1",#N/A,TRUE,"GENERAL";"TAB2",#N/A,TRUE,"GENERAL";"TAB3",#N/A,TRUE,"GENERAL";"TAB4",#N/A,TRUE,"GENERAL";"TAB5",#N/A,TRUE,"GENERAL"}</definedName>
    <definedName name="fgkg" localSheetId="6">#REF!</definedName>
    <definedName name="fgkg" localSheetId="8">#REF!</definedName>
    <definedName name="fgkg" localSheetId="9">#REF!</definedName>
    <definedName name="fgkg" localSheetId="18">#REF!</definedName>
    <definedName name="fgkg" localSheetId="17">#REF!</definedName>
    <definedName name="fgkg">#REF!</definedName>
    <definedName name="fhfg" localSheetId="16" hidden="1">{"TAB1",#N/A,TRUE,"GENERAL";"TAB2",#N/A,TRUE,"GENERAL";"TAB3",#N/A,TRUE,"GENERAL";"TAB4",#N/A,TRUE,"GENERAL";"TAB5",#N/A,TRUE,"GENERAL"}</definedName>
    <definedName name="fhfg" localSheetId="14" hidden="1">{"TAB1",#N/A,TRUE,"GENERAL";"TAB2",#N/A,TRUE,"GENERAL";"TAB3",#N/A,TRUE,"GENERAL";"TAB4",#N/A,TRUE,"GENERAL";"TAB5",#N/A,TRUE,"GENERAL"}</definedName>
    <definedName name="fhfg" localSheetId="3" hidden="1">{"TAB1",#N/A,TRUE,"GENERAL";"TAB2",#N/A,TRUE,"GENERAL";"TAB3",#N/A,TRUE,"GENERAL";"TAB4",#N/A,TRUE,"GENERAL";"TAB5",#N/A,TRUE,"GENERAL"}</definedName>
    <definedName name="fhfg" localSheetId="4" hidden="1">{"TAB1",#N/A,TRUE,"GENERAL";"TAB2",#N/A,TRUE,"GENERAL";"TAB3",#N/A,TRUE,"GENERAL";"TAB4",#N/A,TRUE,"GENERAL";"TAB5",#N/A,TRUE,"GENERAL"}</definedName>
    <definedName name="fhfg" localSheetId="18" hidden="1">{"TAB1",#N/A,TRUE,"GENERAL";"TAB2",#N/A,TRUE,"GENERAL";"TAB3",#N/A,TRUE,"GENERAL";"TAB4",#N/A,TRUE,"GENERAL";"TAB5",#N/A,TRUE,"GENERAL"}</definedName>
    <definedName name="fhfg" localSheetId="17" hidden="1">{"TAB1",#N/A,TRUE,"GENERAL";"TAB2",#N/A,TRUE,"GENERAL";"TAB3",#N/A,TRUE,"GENERAL";"TAB4",#N/A,TRUE,"GENERAL";"TAB5",#N/A,TRUE,"GENERAL"}</definedName>
    <definedName name="fhfg" localSheetId="15" hidden="1">{"TAB1",#N/A,TRUE,"GENERAL";"TAB2",#N/A,TRUE,"GENERAL";"TAB3",#N/A,TRUE,"GENERAL";"TAB4",#N/A,TRUE,"GENERAL";"TAB5",#N/A,TRUE,"GENERAL"}</definedName>
    <definedName name="fhfg" hidden="1">{"TAB1",#N/A,TRUE,"GENERAL";"TAB2",#N/A,TRUE,"GENERAL";"TAB3",#N/A,TRUE,"GENERAL";"TAB4",#N/A,TRUE,"GENERAL";"TAB5",#N/A,TRUE,"GENERAL"}</definedName>
    <definedName name="fhfgh" localSheetId="16" hidden="1">{"via1",#N/A,TRUE,"general";"via2",#N/A,TRUE,"general";"via3",#N/A,TRUE,"general"}</definedName>
    <definedName name="fhfgh" localSheetId="14" hidden="1">{"via1",#N/A,TRUE,"general";"via2",#N/A,TRUE,"general";"via3",#N/A,TRUE,"general"}</definedName>
    <definedName name="fhfgh" localSheetId="3" hidden="1">{"via1",#N/A,TRUE,"general";"via2",#N/A,TRUE,"general";"via3",#N/A,TRUE,"general"}</definedName>
    <definedName name="fhfgh" localSheetId="4" hidden="1">{"via1",#N/A,TRUE,"general";"via2",#N/A,TRUE,"general";"via3",#N/A,TRUE,"general"}</definedName>
    <definedName name="fhfgh" localSheetId="18" hidden="1">{"via1",#N/A,TRUE,"general";"via2",#N/A,TRUE,"general";"via3",#N/A,TRUE,"general"}</definedName>
    <definedName name="fhfgh" localSheetId="17" hidden="1">{"via1",#N/A,TRUE,"general";"via2",#N/A,TRUE,"general";"via3",#N/A,TRUE,"general"}</definedName>
    <definedName name="fhfgh" localSheetId="15" hidden="1">{"via1",#N/A,TRUE,"general";"via2",#N/A,TRUE,"general";"via3",#N/A,TRUE,"general"}</definedName>
    <definedName name="fhfgh" hidden="1">{"via1",#N/A,TRUE,"general";"via2",#N/A,TRUE,"general";"via3",#N/A,TRUE,"general"}</definedName>
    <definedName name="fhgh" localSheetId="16" hidden="1">{"via1",#N/A,TRUE,"general";"via2",#N/A,TRUE,"general";"via3",#N/A,TRUE,"general"}</definedName>
    <definedName name="fhgh" localSheetId="14" hidden="1">{"via1",#N/A,TRUE,"general";"via2",#N/A,TRUE,"general";"via3",#N/A,TRUE,"general"}</definedName>
    <definedName name="fhgh" localSheetId="3" hidden="1">{"via1",#N/A,TRUE,"general";"via2",#N/A,TRUE,"general";"via3",#N/A,TRUE,"general"}</definedName>
    <definedName name="fhgh" localSheetId="4" hidden="1">{"via1",#N/A,TRUE,"general";"via2",#N/A,TRUE,"general";"via3",#N/A,TRUE,"general"}</definedName>
    <definedName name="fhgh" localSheetId="18" hidden="1">{"via1",#N/A,TRUE,"general";"via2",#N/A,TRUE,"general";"via3",#N/A,TRUE,"general"}</definedName>
    <definedName name="fhgh" localSheetId="17" hidden="1">{"via1",#N/A,TRUE,"general";"via2",#N/A,TRUE,"general";"via3",#N/A,TRUE,"general"}</definedName>
    <definedName name="fhgh" localSheetId="15" hidden="1">{"via1",#N/A,TRUE,"general";"via2",#N/A,TRUE,"general";"via3",#N/A,TRUE,"general"}</definedName>
    <definedName name="fhgh" hidden="1">{"via1",#N/A,TRUE,"general";"via2",#N/A,TRUE,"general";"via3",#N/A,TRUE,"general"}</definedName>
    <definedName name="fhpltyunh" localSheetId="16" hidden="1">{"via1",#N/A,TRUE,"general";"via2",#N/A,TRUE,"general";"via3",#N/A,TRUE,"general"}</definedName>
    <definedName name="fhpltyunh" localSheetId="14" hidden="1">{"via1",#N/A,TRUE,"general";"via2",#N/A,TRUE,"general";"via3",#N/A,TRUE,"general"}</definedName>
    <definedName name="fhpltyunh" localSheetId="3" hidden="1">{"via1",#N/A,TRUE,"general";"via2",#N/A,TRUE,"general";"via3",#N/A,TRUE,"general"}</definedName>
    <definedName name="fhpltyunh" localSheetId="4" hidden="1">{"via1",#N/A,TRUE,"general";"via2",#N/A,TRUE,"general";"via3",#N/A,TRUE,"general"}</definedName>
    <definedName name="fhpltyunh" localSheetId="18" hidden="1">{"via1",#N/A,TRUE,"general";"via2",#N/A,TRUE,"general";"via3",#N/A,TRUE,"general"}</definedName>
    <definedName name="fhpltyunh" localSheetId="17" hidden="1">{"via1",#N/A,TRUE,"general";"via2",#N/A,TRUE,"general";"via3",#N/A,TRUE,"general"}</definedName>
    <definedName name="fhpltyunh" localSheetId="15" hidden="1">{"via1",#N/A,TRUE,"general";"via2",#N/A,TRUE,"general";"via3",#N/A,TRUE,"general"}</definedName>
    <definedName name="fhpltyunh" hidden="1">{"via1",#N/A,TRUE,"general";"via2",#N/A,TRUE,"general";"via3",#N/A,TRUE,"general"}</definedName>
    <definedName name="Fila_de_encabezado" localSheetId="6">ROW(#REF!)</definedName>
    <definedName name="Fila_de_encabezado" localSheetId="8">ROW(#REF!)</definedName>
    <definedName name="Fila_de_encabezado" localSheetId="9">ROW(#REF!)</definedName>
    <definedName name="Fila_de_encabezado">ROW(#REF!)</definedName>
    <definedName name="filtro01" localSheetId="6">#REF!</definedName>
    <definedName name="filtro01" localSheetId="8">#REF!</definedName>
    <definedName name="filtro01" localSheetId="9">#REF!</definedName>
    <definedName name="filtro01" localSheetId="17">#REF!</definedName>
    <definedName name="filtro01">#REF!</definedName>
    <definedName name="FINANCIACION" localSheetId="16">AI!ERR</definedName>
    <definedName name="FINANCIACION" localSheetId="13">[0]!ERR</definedName>
    <definedName name="FINANCIACION" localSheetId="3">'CRONOGRAMA DE OBRA'!ERR</definedName>
    <definedName name="FINANCIACION" localSheetId="4">'FLUJO DE OBRA'!ERR</definedName>
    <definedName name="FINANCIACION" localSheetId="18">FM!ERR</definedName>
    <definedName name="FINANCIACION" localSheetId="17">'FP Personal General'!ERR</definedName>
    <definedName name="FINANCIACION">[0]!ERR</definedName>
    <definedName name="fklfgkl" localSheetId="6">#REF!</definedName>
    <definedName name="fklfgkl" localSheetId="8">#REF!</definedName>
    <definedName name="fklfgkl" localSheetId="9">#REF!</definedName>
    <definedName name="fklfgkl" localSheetId="18">#REF!</definedName>
    <definedName name="fklfgkl" localSheetId="17">#REF!</definedName>
    <definedName name="fklfgkl">#REF!</definedName>
    <definedName name="Flag_Contratista" localSheetId="6">#REF!</definedName>
    <definedName name="Flag_Contratista" localSheetId="8">#REF!</definedName>
    <definedName name="Flag_Contratista" localSheetId="9">#REF!</definedName>
    <definedName name="Flag_Contratista" localSheetId="17">#REF!</definedName>
    <definedName name="Flag_Contratista">#REF!</definedName>
    <definedName name="Flag_IE" localSheetId="6">#REF!</definedName>
    <definedName name="Flag_IE" localSheetId="8">#REF!</definedName>
    <definedName name="Flag_IE" localSheetId="9">#REF!</definedName>
    <definedName name="Flag_IE" localSheetId="17">#REF!</definedName>
    <definedName name="Flag_IE">#REF!</definedName>
    <definedName name="Flag_Propias" localSheetId="6">#REF!</definedName>
    <definedName name="Flag_Propias" localSheetId="8">#REF!</definedName>
    <definedName name="Flag_Propias" localSheetId="9">#REF!</definedName>
    <definedName name="Flag_Propias">#REF!</definedName>
    <definedName name="Fonoservicio" localSheetId="6">#REF!</definedName>
    <definedName name="Fonoservicio" localSheetId="8">#REF!</definedName>
    <definedName name="Fonoservicio" localSheetId="9">#REF!</definedName>
    <definedName name="Fonoservicio">#REF!</definedName>
    <definedName name="frbgsd" localSheetId="16" hidden="1">{"TAB1",#N/A,TRUE,"GENERAL";"TAB2",#N/A,TRUE,"GENERAL";"TAB3",#N/A,TRUE,"GENERAL";"TAB4",#N/A,TRUE,"GENERAL";"TAB5",#N/A,TRUE,"GENERAL"}</definedName>
    <definedName name="frbgsd" localSheetId="14" hidden="1">{"TAB1",#N/A,TRUE,"GENERAL";"TAB2",#N/A,TRUE,"GENERAL";"TAB3",#N/A,TRUE,"GENERAL";"TAB4",#N/A,TRUE,"GENERAL";"TAB5",#N/A,TRUE,"GENERAL"}</definedName>
    <definedName name="frbgsd" localSheetId="3" hidden="1">{"TAB1",#N/A,TRUE,"GENERAL";"TAB2",#N/A,TRUE,"GENERAL";"TAB3",#N/A,TRUE,"GENERAL";"TAB4",#N/A,TRUE,"GENERAL";"TAB5",#N/A,TRUE,"GENERAL"}</definedName>
    <definedName name="frbgsd" localSheetId="4" hidden="1">{"TAB1",#N/A,TRUE,"GENERAL";"TAB2",#N/A,TRUE,"GENERAL";"TAB3",#N/A,TRUE,"GENERAL";"TAB4",#N/A,TRUE,"GENERAL";"TAB5",#N/A,TRUE,"GENERAL"}</definedName>
    <definedName name="frbgsd" localSheetId="18" hidden="1">{"TAB1",#N/A,TRUE,"GENERAL";"TAB2",#N/A,TRUE,"GENERAL";"TAB3",#N/A,TRUE,"GENERAL";"TAB4",#N/A,TRUE,"GENERAL";"TAB5",#N/A,TRUE,"GENERAL"}</definedName>
    <definedName name="frbgsd" localSheetId="17" hidden="1">{"TAB1",#N/A,TRUE,"GENERAL";"TAB2",#N/A,TRUE,"GENERAL";"TAB3",#N/A,TRUE,"GENERAL";"TAB4",#N/A,TRUE,"GENERAL";"TAB5",#N/A,TRUE,"GENERAL"}</definedName>
    <definedName name="frbgsd" localSheetId="15" hidden="1">{"TAB1",#N/A,TRUE,"GENERAL";"TAB2",#N/A,TRUE,"GENERAL";"TAB3",#N/A,TRUE,"GENERAL";"TAB4",#N/A,TRUE,"GENERAL";"TAB5",#N/A,TRUE,"GENERAL"}</definedName>
    <definedName name="frbgsd" hidden="1">{"TAB1",#N/A,TRUE,"GENERAL";"TAB2",#N/A,TRUE,"GENERAL";"TAB3",#N/A,TRUE,"GENERAL";"TAB4",#N/A,TRUE,"GENERAL";"TAB5",#N/A,TRUE,"GENERAL"}</definedName>
    <definedName name="frefr" localSheetId="16" hidden="1">{"via1",#N/A,TRUE,"general";"via2",#N/A,TRUE,"general";"via3",#N/A,TRUE,"general"}</definedName>
    <definedName name="frefr" localSheetId="14" hidden="1">{"via1",#N/A,TRUE,"general";"via2",#N/A,TRUE,"general";"via3",#N/A,TRUE,"general"}</definedName>
    <definedName name="frefr" localSheetId="3" hidden="1">{"via1",#N/A,TRUE,"general";"via2",#N/A,TRUE,"general";"via3",#N/A,TRUE,"general"}</definedName>
    <definedName name="frefr" localSheetId="4" hidden="1">{"via1",#N/A,TRUE,"general";"via2",#N/A,TRUE,"general";"via3",#N/A,TRUE,"general"}</definedName>
    <definedName name="frefr" localSheetId="18" hidden="1">{"via1",#N/A,TRUE,"general";"via2",#N/A,TRUE,"general";"via3",#N/A,TRUE,"general"}</definedName>
    <definedName name="frefr" localSheetId="17" hidden="1">{"via1",#N/A,TRUE,"general";"via2",#N/A,TRUE,"general";"via3",#N/A,TRUE,"general"}</definedName>
    <definedName name="frefr" localSheetId="15" hidden="1">{"via1",#N/A,TRUE,"general";"via2",#N/A,TRUE,"general";"via3",#N/A,TRUE,"general"}</definedName>
    <definedName name="frefr" hidden="1">{"via1",#N/A,TRUE,"general";"via2",#N/A,TRUE,"general";"via3",#N/A,TRUE,"general"}</definedName>
    <definedName name="frfa" localSheetId="16" hidden="1">{"via1",#N/A,TRUE,"general";"via2",#N/A,TRUE,"general";"via3",#N/A,TRUE,"general"}</definedName>
    <definedName name="frfa" localSheetId="14" hidden="1">{"via1",#N/A,TRUE,"general";"via2",#N/A,TRUE,"general";"via3",#N/A,TRUE,"general"}</definedName>
    <definedName name="frfa" localSheetId="3" hidden="1">{"via1",#N/A,TRUE,"general";"via2",#N/A,TRUE,"general";"via3",#N/A,TRUE,"general"}</definedName>
    <definedName name="frfa" localSheetId="4" hidden="1">{"via1",#N/A,TRUE,"general";"via2",#N/A,TRUE,"general";"via3",#N/A,TRUE,"general"}</definedName>
    <definedName name="frfa" localSheetId="18" hidden="1">{"via1",#N/A,TRUE,"general";"via2",#N/A,TRUE,"general";"via3",#N/A,TRUE,"general"}</definedName>
    <definedName name="frfa" localSheetId="17" hidden="1">{"via1",#N/A,TRUE,"general";"via2",#N/A,TRUE,"general";"via3",#N/A,TRUE,"general"}</definedName>
    <definedName name="frfa" localSheetId="15" hidden="1">{"via1",#N/A,TRUE,"general";"via2",#N/A,TRUE,"general";"via3",#N/A,TRUE,"general"}</definedName>
    <definedName name="frfa" hidden="1">{"via1",#N/A,TRUE,"general";"via2",#N/A,TRUE,"general";"via3",#N/A,TRUE,"general"}</definedName>
    <definedName name="frfr" localSheetId="16" hidden="1">{"TAB1",#N/A,TRUE,"GENERAL";"TAB2",#N/A,TRUE,"GENERAL";"TAB3",#N/A,TRUE,"GENERAL";"TAB4",#N/A,TRUE,"GENERAL";"TAB5",#N/A,TRUE,"GENERAL"}</definedName>
    <definedName name="frfr" localSheetId="14" hidden="1">{"TAB1",#N/A,TRUE,"GENERAL";"TAB2",#N/A,TRUE,"GENERAL";"TAB3",#N/A,TRUE,"GENERAL";"TAB4",#N/A,TRUE,"GENERAL";"TAB5",#N/A,TRUE,"GENERAL"}</definedName>
    <definedName name="frfr" localSheetId="3" hidden="1">{"TAB1",#N/A,TRUE,"GENERAL";"TAB2",#N/A,TRUE,"GENERAL";"TAB3",#N/A,TRUE,"GENERAL";"TAB4",#N/A,TRUE,"GENERAL";"TAB5",#N/A,TRUE,"GENERAL"}</definedName>
    <definedName name="frfr" localSheetId="4" hidden="1">{"TAB1",#N/A,TRUE,"GENERAL";"TAB2",#N/A,TRUE,"GENERAL";"TAB3",#N/A,TRUE,"GENERAL";"TAB4",#N/A,TRUE,"GENERAL";"TAB5",#N/A,TRUE,"GENERAL"}</definedName>
    <definedName name="frfr" localSheetId="18" hidden="1">{"TAB1",#N/A,TRUE,"GENERAL";"TAB2",#N/A,TRUE,"GENERAL";"TAB3",#N/A,TRUE,"GENERAL";"TAB4",#N/A,TRUE,"GENERAL";"TAB5",#N/A,TRUE,"GENERAL"}</definedName>
    <definedName name="frfr" localSheetId="17" hidden="1">{"TAB1",#N/A,TRUE,"GENERAL";"TAB2",#N/A,TRUE,"GENERAL";"TAB3",#N/A,TRUE,"GENERAL";"TAB4",#N/A,TRUE,"GENERAL";"TAB5",#N/A,TRUE,"GENERAL"}</definedName>
    <definedName name="frfr" localSheetId="15" hidden="1">{"TAB1",#N/A,TRUE,"GENERAL";"TAB2",#N/A,TRUE,"GENERAL";"TAB3",#N/A,TRUE,"GENERAL";"TAB4",#N/A,TRUE,"GENERAL";"TAB5",#N/A,TRUE,"GENERAL"}</definedName>
    <definedName name="frfr" hidden="1">{"TAB1",#N/A,TRUE,"GENERAL";"TAB2",#N/A,TRUE,"GENERAL";"TAB3",#N/A,TRUE,"GENERAL";"TAB4",#N/A,TRUE,"GENERAL";"TAB5",#N/A,TRUE,"GENERAL"}</definedName>
    <definedName name="FSAFDSFSDF" localSheetId="16">#REF!</definedName>
    <definedName name="FSAFDSFSDF" localSheetId="6">#REF!</definedName>
    <definedName name="FSAFDSFSDF" localSheetId="8">#REF!</definedName>
    <definedName name="FSAFDSFSDF" localSheetId="9">#REF!</definedName>
    <definedName name="FSAFDSFSDF" localSheetId="14">#REF!</definedName>
    <definedName name="FSAFDSFSDF" localSheetId="3">#REF!</definedName>
    <definedName name="FSAFDSFSDF" localSheetId="4">#REF!</definedName>
    <definedName name="FSAFDSFSDF" localSheetId="19">#REF!</definedName>
    <definedName name="FSAFDSFSDF" localSheetId="15">#REF!</definedName>
    <definedName name="FSAFDSFSDF">#REF!</definedName>
    <definedName name="fu" localSheetId="16">AI!ERR</definedName>
    <definedName name="fu" localSheetId="13">[0]!ERR</definedName>
    <definedName name="fu" localSheetId="3">'CRONOGRAMA DE OBRA'!ERR</definedName>
    <definedName name="fu" localSheetId="4">'FLUJO DE OBRA'!ERR</definedName>
    <definedName name="fu" localSheetId="18">FM!ERR</definedName>
    <definedName name="fu" localSheetId="17">'FP Personal General'!ERR</definedName>
    <definedName name="fu">[0]!ERR</definedName>
    <definedName name="fwff" localSheetId="16" hidden="1">{"via1",#N/A,TRUE,"general";"via2",#N/A,TRUE,"general";"via3",#N/A,TRUE,"general"}</definedName>
    <definedName name="fwff" localSheetId="14" hidden="1">{"via1",#N/A,TRUE,"general";"via2",#N/A,TRUE,"general";"via3",#N/A,TRUE,"general"}</definedName>
    <definedName name="fwff" localSheetId="3" hidden="1">{"via1",#N/A,TRUE,"general";"via2",#N/A,TRUE,"general";"via3",#N/A,TRUE,"general"}</definedName>
    <definedName name="fwff" localSheetId="4" hidden="1">{"via1",#N/A,TRUE,"general";"via2",#N/A,TRUE,"general";"via3",#N/A,TRUE,"general"}</definedName>
    <definedName name="fwff" localSheetId="18" hidden="1">{"via1",#N/A,TRUE,"general";"via2",#N/A,TRUE,"general";"via3",#N/A,TRUE,"general"}</definedName>
    <definedName name="fwff" localSheetId="17" hidden="1">{"via1",#N/A,TRUE,"general";"via2",#N/A,TRUE,"general";"via3",#N/A,TRUE,"general"}</definedName>
    <definedName name="fwff" localSheetId="15" hidden="1">{"via1",#N/A,TRUE,"general";"via2",#N/A,TRUE,"general";"via3",#N/A,TRUE,"general"}</definedName>
    <definedName name="fwff" hidden="1">{"via1",#N/A,TRUE,"general";"via2",#N/A,TRUE,"general";"via3",#N/A,TRUE,"general"}</definedName>
    <definedName name="fwwe" localSheetId="16" hidden="1">{"via1",#N/A,TRUE,"general";"via2",#N/A,TRUE,"general";"via3",#N/A,TRUE,"general"}</definedName>
    <definedName name="fwwe" localSheetId="14" hidden="1">{"via1",#N/A,TRUE,"general";"via2",#N/A,TRUE,"general";"via3",#N/A,TRUE,"general"}</definedName>
    <definedName name="fwwe" localSheetId="3" hidden="1">{"via1",#N/A,TRUE,"general";"via2",#N/A,TRUE,"general";"via3",#N/A,TRUE,"general"}</definedName>
    <definedName name="fwwe" localSheetId="4" hidden="1">{"via1",#N/A,TRUE,"general";"via2",#N/A,TRUE,"general";"via3",#N/A,TRUE,"general"}</definedName>
    <definedName name="fwwe" localSheetId="18" hidden="1">{"via1",#N/A,TRUE,"general";"via2",#N/A,TRUE,"general";"via3",#N/A,TRUE,"general"}</definedName>
    <definedName name="fwwe" localSheetId="17" hidden="1">{"via1",#N/A,TRUE,"general";"via2",#N/A,TRUE,"general";"via3",#N/A,TRUE,"general"}</definedName>
    <definedName name="fwwe" localSheetId="15" hidden="1">{"via1",#N/A,TRUE,"general";"via2",#N/A,TRUE,"general";"via3",#N/A,TRUE,"general"}</definedName>
    <definedName name="fwwe" hidden="1">{"via1",#N/A,TRUE,"general";"via2",#N/A,TRUE,"general";"via3",#N/A,TRUE,"general"}</definedName>
    <definedName name="G" localSheetId="6">#REF!</definedName>
    <definedName name="G" localSheetId="8">#REF!</definedName>
    <definedName name="G" localSheetId="9">#REF!</definedName>
    <definedName name="G" localSheetId="18">#REF!</definedName>
    <definedName name="G" localSheetId="17">#REF!</definedName>
    <definedName name="G">#REF!</definedName>
    <definedName name="GAdministrativos" localSheetId="6">#REF!</definedName>
    <definedName name="GAdministrativos" localSheetId="8">#REF!</definedName>
    <definedName name="GAdministrativos" localSheetId="9">#REF!</definedName>
    <definedName name="GAdministrativos" localSheetId="17">#REF!</definedName>
    <definedName name="GAdministrativos">#REF!</definedName>
    <definedName name="GAdministrativosAl" localSheetId="6">#REF!</definedName>
    <definedName name="GAdministrativosAl" localSheetId="8">#REF!</definedName>
    <definedName name="GAdministrativosAl" localSheetId="9">#REF!</definedName>
    <definedName name="GAdministrativosAl" localSheetId="17">#REF!</definedName>
    <definedName name="GAdministrativosAl">#REF!</definedName>
    <definedName name="Gancho" localSheetId="6">#REF!</definedName>
    <definedName name="Gancho" localSheetId="8">#REF!</definedName>
    <definedName name="Gancho" localSheetId="9">#REF!</definedName>
    <definedName name="Gancho">#REF!</definedName>
    <definedName name="gbbfghghj" localSheetId="16" hidden="1">{"TAB1",#N/A,TRUE,"GENERAL";"TAB2",#N/A,TRUE,"GENERAL";"TAB3",#N/A,TRUE,"GENERAL";"TAB4",#N/A,TRUE,"GENERAL";"TAB5",#N/A,TRUE,"GENERAL"}</definedName>
    <definedName name="gbbfghghj" localSheetId="14" hidden="1">{"TAB1",#N/A,TRUE,"GENERAL";"TAB2",#N/A,TRUE,"GENERAL";"TAB3",#N/A,TRUE,"GENERAL";"TAB4",#N/A,TRUE,"GENERAL";"TAB5",#N/A,TRUE,"GENERAL"}</definedName>
    <definedName name="gbbfghghj" localSheetId="3" hidden="1">{"TAB1",#N/A,TRUE,"GENERAL";"TAB2",#N/A,TRUE,"GENERAL";"TAB3",#N/A,TRUE,"GENERAL";"TAB4",#N/A,TRUE,"GENERAL";"TAB5",#N/A,TRUE,"GENERAL"}</definedName>
    <definedName name="gbbfghghj" localSheetId="4" hidden="1">{"TAB1",#N/A,TRUE,"GENERAL";"TAB2",#N/A,TRUE,"GENERAL";"TAB3",#N/A,TRUE,"GENERAL";"TAB4",#N/A,TRUE,"GENERAL";"TAB5",#N/A,TRUE,"GENERAL"}</definedName>
    <definedName name="gbbfghghj" localSheetId="18" hidden="1">{"TAB1",#N/A,TRUE,"GENERAL";"TAB2",#N/A,TRUE,"GENERAL";"TAB3",#N/A,TRUE,"GENERAL";"TAB4",#N/A,TRUE,"GENERAL";"TAB5",#N/A,TRUE,"GENERAL"}</definedName>
    <definedName name="gbbfghghj" localSheetId="17" hidden="1">{"TAB1",#N/A,TRUE,"GENERAL";"TAB2",#N/A,TRUE,"GENERAL";"TAB3",#N/A,TRUE,"GENERAL";"TAB4",#N/A,TRUE,"GENERAL";"TAB5",#N/A,TRUE,"GENERAL"}</definedName>
    <definedName name="gbbfghghj" localSheetId="15" hidden="1">{"TAB1",#N/A,TRUE,"GENERAL";"TAB2",#N/A,TRUE,"GENERAL";"TAB3",#N/A,TRUE,"GENERAL";"TAB4",#N/A,TRUE,"GENERAL";"TAB5",#N/A,TRUE,"GENERAL"}</definedName>
    <definedName name="gbbfghghj" hidden="1">{"TAB1",#N/A,TRUE,"GENERAL";"TAB2",#N/A,TRUE,"GENERAL";"TAB3",#N/A,TRUE,"GENERAL";"TAB4",#N/A,TRUE,"GENERAL";"TAB5",#N/A,TRUE,"GENERAL"}</definedName>
    <definedName name="GBGB" localSheetId="16">AI!ERR</definedName>
    <definedName name="GBGB" localSheetId="13">[0]!ERR</definedName>
    <definedName name="GBGB" localSheetId="3">'CRONOGRAMA DE OBRA'!ERR</definedName>
    <definedName name="GBGB" localSheetId="4">'FLUJO DE OBRA'!ERR</definedName>
    <definedName name="GBGB" localSheetId="18">FM!ERR</definedName>
    <definedName name="GBGB" localSheetId="17">'FP Personal General'!ERR</definedName>
    <definedName name="GBGB">[0]!ERR</definedName>
    <definedName name="gdt" localSheetId="16" hidden="1">{"TAB1",#N/A,TRUE,"GENERAL";"TAB2",#N/A,TRUE,"GENERAL";"TAB3",#N/A,TRUE,"GENERAL";"TAB4",#N/A,TRUE,"GENERAL";"TAB5",#N/A,TRUE,"GENERAL"}</definedName>
    <definedName name="gdt" localSheetId="14" hidden="1">{"TAB1",#N/A,TRUE,"GENERAL";"TAB2",#N/A,TRUE,"GENERAL";"TAB3",#N/A,TRUE,"GENERAL";"TAB4",#N/A,TRUE,"GENERAL";"TAB5",#N/A,TRUE,"GENERAL"}</definedName>
    <definedName name="gdt" localSheetId="3" hidden="1">{"TAB1",#N/A,TRUE,"GENERAL";"TAB2",#N/A,TRUE,"GENERAL";"TAB3",#N/A,TRUE,"GENERAL";"TAB4",#N/A,TRUE,"GENERAL";"TAB5",#N/A,TRUE,"GENERAL"}</definedName>
    <definedName name="gdt" localSheetId="4" hidden="1">{"TAB1",#N/A,TRUE,"GENERAL";"TAB2",#N/A,TRUE,"GENERAL";"TAB3",#N/A,TRUE,"GENERAL";"TAB4",#N/A,TRUE,"GENERAL";"TAB5",#N/A,TRUE,"GENERAL"}</definedName>
    <definedName name="gdt" localSheetId="18" hidden="1">{"TAB1",#N/A,TRUE,"GENERAL";"TAB2",#N/A,TRUE,"GENERAL";"TAB3",#N/A,TRUE,"GENERAL";"TAB4",#N/A,TRUE,"GENERAL";"TAB5",#N/A,TRUE,"GENERAL"}</definedName>
    <definedName name="gdt" localSheetId="17" hidden="1">{"TAB1",#N/A,TRUE,"GENERAL";"TAB2",#N/A,TRUE,"GENERAL";"TAB3",#N/A,TRUE,"GENERAL";"TAB4",#N/A,TRUE,"GENERAL";"TAB5",#N/A,TRUE,"GENERAL"}</definedName>
    <definedName name="gdt" localSheetId="15" hidden="1">{"TAB1",#N/A,TRUE,"GENERAL";"TAB2",#N/A,TRUE,"GENERAL";"TAB3",#N/A,TRUE,"GENERAL";"TAB4",#N/A,TRUE,"GENERAL";"TAB5",#N/A,TRUE,"GENERAL"}</definedName>
    <definedName name="gdt" hidden="1">{"TAB1",#N/A,TRUE,"GENERAL";"TAB2",#N/A,TRUE,"GENERAL";"TAB3",#N/A,TRUE,"GENERAL";"TAB4",#N/A,TRUE,"GENERAL";"TAB5",#N/A,TRUE,"GENERAL"}</definedName>
    <definedName name="geg" localSheetId="16" hidden="1">{"via1",#N/A,TRUE,"general";"via2",#N/A,TRUE,"general";"via3",#N/A,TRUE,"general"}</definedName>
    <definedName name="geg" localSheetId="14" hidden="1">{"via1",#N/A,TRUE,"general";"via2",#N/A,TRUE,"general";"via3",#N/A,TRUE,"general"}</definedName>
    <definedName name="geg" localSheetId="3" hidden="1">{"via1",#N/A,TRUE,"general";"via2",#N/A,TRUE,"general";"via3",#N/A,TRUE,"general"}</definedName>
    <definedName name="geg" localSheetId="4" hidden="1">{"via1",#N/A,TRUE,"general";"via2",#N/A,TRUE,"general";"via3",#N/A,TRUE,"general"}</definedName>
    <definedName name="geg" localSheetId="18" hidden="1">{"via1",#N/A,TRUE,"general";"via2",#N/A,TRUE,"general";"via3",#N/A,TRUE,"general"}</definedName>
    <definedName name="geg" localSheetId="17" hidden="1">{"via1",#N/A,TRUE,"general";"via2",#N/A,TRUE,"general";"via3",#N/A,TRUE,"general"}</definedName>
    <definedName name="geg" localSheetId="15" hidden="1">{"via1",#N/A,TRUE,"general";"via2",#N/A,TRUE,"general";"via3",#N/A,TRUE,"general"}</definedName>
    <definedName name="geg" hidden="1">{"via1",#N/A,TRUE,"general";"via2",#N/A,TRUE,"general";"via3",#N/A,TRUE,"general"}</definedName>
    <definedName name="GERAL" localSheetId="6">#REF!</definedName>
    <definedName name="GERAL" localSheetId="8">#REF!</definedName>
    <definedName name="GERAL" localSheetId="9">#REF!</definedName>
    <definedName name="GERAL" localSheetId="18">#REF!</definedName>
    <definedName name="GERAL">#REF!</definedName>
    <definedName name="gerg" localSheetId="16" hidden="1">{"TAB1",#N/A,TRUE,"GENERAL";"TAB2",#N/A,TRUE,"GENERAL";"TAB3",#N/A,TRUE,"GENERAL";"TAB4",#N/A,TRUE,"GENERAL";"TAB5",#N/A,TRUE,"GENERAL"}</definedName>
    <definedName name="gerg" localSheetId="14" hidden="1">{"TAB1",#N/A,TRUE,"GENERAL";"TAB2",#N/A,TRUE,"GENERAL";"TAB3",#N/A,TRUE,"GENERAL";"TAB4",#N/A,TRUE,"GENERAL";"TAB5",#N/A,TRUE,"GENERAL"}</definedName>
    <definedName name="gerg" localSheetId="3" hidden="1">{"TAB1",#N/A,TRUE,"GENERAL";"TAB2",#N/A,TRUE,"GENERAL";"TAB3",#N/A,TRUE,"GENERAL";"TAB4",#N/A,TRUE,"GENERAL";"TAB5",#N/A,TRUE,"GENERAL"}</definedName>
    <definedName name="gerg" localSheetId="4" hidden="1">{"TAB1",#N/A,TRUE,"GENERAL";"TAB2",#N/A,TRUE,"GENERAL";"TAB3",#N/A,TRUE,"GENERAL";"TAB4",#N/A,TRUE,"GENERAL";"TAB5",#N/A,TRUE,"GENERAL"}</definedName>
    <definedName name="gerg" localSheetId="18" hidden="1">{"TAB1",#N/A,TRUE,"GENERAL";"TAB2",#N/A,TRUE,"GENERAL";"TAB3",#N/A,TRUE,"GENERAL";"TAB4",#N/A,TRUE,"GENERAL";"TAB5",#N/A,TRUE,"GENERAL"}</definedName>
    <definedName name="gerg" localSheetId="17" hidden="1">{"TAB1",#N/A,TRUE,"GENERAL";"TAB2",#N/A,TRUE,"GENERAL";"TAB3",#N/A,TRUE,"GENERAL";"TAB4",#N/A,TRUE,"GENERAL";"TAB5",#N/A,TRUE,"GENERAL"}</definedName>
    <definedName name="gerg" localSheetId="15" hidden="1">{"TAB1",#N/A,TRUE,"GENERAL";"TAB2",#N/A,TRUE,"GENERAL";"TAB3",#N/A,TRUE,"GENERAL";"TAB4",#N/A,TRUE,"GENERAL";"TAB5",#N/A,TRUE,"GENERAL"}</definedName>
    <definedName name="gerg" hidden="1">{"TAB1",#N/A,TRUE,"GENERAL";"TAB2",#N/A,TRUE,"GENERAL";"TAB3",#N/A,TRUE,"GENERAL";"TAB4",#N/A,TRUE,"GENERAL";"TAB5",#N/A,TRUE,"GENERAL"}</definedName>
    <definedName name="gerg54" localSheetId="16" hidden="1">{"via1",#N/A,TRUE,"general";"via2",#N/A,TRUE,"general";"via3",#N/A,TRUE,"general"}</definedName>
    <definedName name="gerg54" localSheetId="14" hidden="1">{"via1",#N/A,TRUE,"general";"via2",#N/A,TRUE,"general";"via3",#N/A,TRUE,"general"}</definedName>
    <definedName name="gerg54" localSheetId="3" hidden="1">{"via1",#N/A,TRUE,"general";"via2",#N/A,TRUE,"general";"via3",#N/A,TRUE,"general"}</definedName>
    <definedName name="gerg54" localSheetId="4" hidden="1">{"via1",#N/A,TRUE,"general";"via2",#N/A,TRUE,"general";"via3",#N/A,TRUE,"general"}</definedName>
    <definedName name="gerg54" localSheetId="18" hidden="1">{"via1",#N/A,TRUE,"general";"via2",#N/A,TRUE,"general";"via3",#N/A,TRUE,"general"}</definedName>
    <definedName name="gerg54" localSheetId="17" hidden="1">{"via1",#N/A,TRUE,"general";"via2",#N/A,TRUE,"general";"via3",#N/A,TRUE,"general"}</definedName>
    <definedName name="gerg54" localSheetId="15" hidden="1">{"via1",#N/A,TRUE,"general";"via2",#N/A,TRUE,"general";"via3",#N/A,TRUE,"general"}</definedName>
    <definedName name="gerg54" hidden="1">{"via1",#N/A,TRUE,"general";"via2",#N/A,TRUE,"general";"via3",#N/A,TRUE,"general"}</definedName>
    <definedName name="gergew" localSheetId="16" hidden="1">{"TAB1",#N/A,TRUE,"GENERAL";"TAB2",#N/A,TRUE,"GENERAL";"TAB3",#N/A,TRUE,"GENERAL";"TAB4",#N/A,TRUE,"GENERAL";"TAB5",#N/A,TRUE,"GENERAL"}</definedName>
    <definedName name="gergew" localSheetId="14" hidden="1">{"TAB1",#N/A,TRUE,"GENERAL";"TAB2",#N/A,TRUE,"GENERAL";"TAB3",#N/A,TRUE,"GENERAL";"TAB4",#N/A,TRUE,"GENERAL";"TAB5",#N/A,TRUE,"GENERAL"}</definedName>
    <definedName name="gergew" localSheetId="3" hidden="1">{"TAB1",#N/A,TRUE,"GENERAL";"TAB2",#N/A,TRUE,"GENERAL";"TAB3",#N/A,TRUE,"GENERAL";"TAB4",#N/A,TRUE,"GENERAL";"TAB5",#N/A,TRUE,"GENERAL"}</definedName>
    <definedName name="gergew" localSheetId="4" hidden="1">{"TAB1",#N/A,TRUE,"GENERAL";"TAB2",#N/A,TRUE,"GENERAL";"TAB3",#N/A,TRUE,"GENERAL";"TAB4",#N/A,TRUE,"GENERAL";"TAB5",#N/A,TRUE,"GENERAL"}</definedName>
    <definedName name="gergew" localSheetId="18" hidden="1">{"TAB1",#N/A,TRUE,"GENERAL";"TAB2",#N/A,TRUE,"GENERAL";"TAB3",#N/A,TRUE,"GENERAL";"TAB4",#N/A,TRUE,"GENERAL";"TAB5",#N/A,TRUE,"GENERAL"}</definedName>
    <definedName name="gergew" localSheetId="17" hidden="1">{"TAB1",#N/A,TRUE,"GENERAL";"TAB2",#N/A,TRUE,"GENERAL";"TAB3",#N/A,TRUE,"GENERAL";"TAB4",#N/A,TRUE,"GENERAL";"TAB5",#N/A,TRUE,"GENERAL"}</definedName>
    <definedName name="gergew" localSheetId="15" hidden="1">{"TAB1",#N/A,TRUE,"GENERAL";"TAB2",#N/A,TRUE,"GENERAL";"TAB3",#N/A,TRUE,"GENERAL";"TAB4",#N/A,TRUE,"GENERAL";"TAB5",#N/A,TRUE,"GENERAL"}</definedName>
    <definedName name="gergew" hidden="1">{"TAB1",#N/A,TRUE,"GENERAL";"TAB2",#N/A,TRUE,"GENERAL";"TAB3",#N/A,TRUE,"GENERAL";"TAB4",#N/A,TRUE,"GENERAL";"TAB5",#N/A,TRUE,"GENERAL"}</definedName>
    <definedName name="gergw" localSheetId="16" hidden="1">{"TAB1",#N/A,TRUE,"GENERAL";"TAB2",#N/A,TRUE,"GENERAL";"TAB3",#N/A,TRUE,"GENERAL";"TAB4",#N/A,TRUE,"GENERAL";"TAB5",#N/A,TRUE,"GENERAL"}</definedName>
    <definedName name="gergw" localSheetId="14" hidden="1">{"TAB1",#N/A,TRUE,"GENERAL";"TAB2",#N/A,TRUE,"GENERAL";"TAB3",#N/A,TRUE,"GENERAL";"TAB4",#N/A,TRUE,"GENERAL";"TAB5",#N/A,TRUE,"GENERAL"}</definedName>
    <definedName name="gergw" localSheetId="3" hidden="1">{"TAB1",#N/A,TRUE,"GENERAL";"TAB2",#N/A,TRUE,"GENERAL";"TAB3",#N/A,TRUE,"GENERAL";"TAB4",#N/A,TRUE,"GENERAL";"TAB5",#N/A,TRUE,"GENERAL"}</definedName>
    <definedName name="gergw" localSheetId="4" hidden="1">{"TAB1",#N/A,TRUE,"GENERAL";"TAB2",#N/A,TRUE,"GENERAL";"TAB3",#N/A,TRUE,"GENERAL";"TAB4",#N/A,TRUE,"GENERAL";"TAB5",#N/A,TRUE,"GENERAL"}</definedName>
    <definedName name="gergw" localSheetId="18" hidden="1">{"TAB1",#N/A,TRUE,"GENERAL";"TAB2",#N/A,TRUE,"GENERAL";"TAB3",#N/A,TRUE,"GENERAL";"TAB4",#N/A,TRUE,"GENERAL";"TAB5",#N/A,TRUE,"GENERAL"}</definedName>
    <definedName name="gergw" localSheetId="17" hidden="1">{"TAB1",#N/A,TRUE,"GENERAL";"TAB2",#N/A,TRUE,"GENERAL";"TAB3",#N/A,TRUE,"GENERAL";"TAB4",#N/A,TRUE,"GENERAL";"TAB5",#N/A,TRUE,"GENERAL"}</definedName>
    <definedName name="gergw" localSheetId="15" hidden="1">{"TAB1",#N/A,TRUE,"GENERAL";"TAB2",#N/A,TRUE,"GENERAL";"TAB3",#N/A,TRUE,"GENERAL";"TAB4",#N/A,TRUE,"GENERAL";"TAB5",#N/A,TRUE,"GENERAL"}</definedName>
    <definedName name="gergw" hidden="1">{"TAB1",#N/A,TRUE,"GENERAL";"TAB2",#N/A,TRUE,"GENERAL";"TAB3",#N/A,TRUE,"GENERAL";"TAB4",#N/A,TRUE,"GENERAL";"TAB5",#N/A,TRUE,"GENERAL"}</definedName>
    <definedName name="gfd" localSheetId="16" hidden="1">{"TAB1",#N/A,TRUE,"GENERAL";"TAB2",#N/A,TRUE,"GENERAL";"TAB3",#N/A,TRUE,"GENERAL";"TAB4",#N/A,TRUE,"GENERAL";"TAB5",#N/A,TRUE,"GENERAL"}</definedName>
    <definedName name="gfd" localSheetId="14" hidden="1">{"TAB1",#N/A,TRUE,"GENERAL";"TAB2",#N/A,TRUE,"GENERAL";"TAB3",#N/A,TRUE,"GENERAL";"TAB4",#N/A,TRUE,"GENERAL";"TAB5",#N/A,TRUE,"GENERAL"}</definedName>
    <definedName name="gfd" localSheetId="3" hidden="1">{"TAB1",#N/A,TRUE,"GENERAL";"TAB2",#N/A,TRUE,"GENERAL";"TAB3",#N/A,TRUE,"GENERAL";"TAB4",#N/A,TRUE,"GENERAL";"TAB5",#N/A,TRUE,"GENERAL"}</definedName>
    <definedName name="gfd" localSheetId="4" hidden="1">{"TAB1",#N/A,TRUE,"GENERAL";"TAB2",#N/A,TRUE,"GENERAL";"TAB3",#N/A,TRUE,"GENERAL";"TAB4",#N/A,TRUE,"GENERAL";"TAB5",#N/A,TRUE,"GENERAL"}</definedName>
    <definedName name="gfd" localSheetId="18" hidden="1">{"TAB1",#N/A,TRUE,"GENERAL";"TAB2",#N/A,TRUE,"GENERAL";"TAB3",#N/A,TRUE,"GENERAL";"TAB4",#N/A,TRUE,"GENERAL";"TAB5",#N/A,TRUE,"GENERAL"}</definedName>
    <definedName name="gfd" localSheetId="17" hidden="1">{"TAB1",#N/A,TRUE,"GENERAL";"TAB2",#N/A,TRUE,"GENERAL";"TAB3",#N/A,TRUE,"GENERAL";"TAB4",#N/A,TRUE,"GENERAL";"TAB5",#N/A,TRUE,"GENERAL"}</definedName>
    <definedName name="gfd" localSheetId="15" hidden="1">{"TAB1",#N/A,TRUE,"GENERAL";"TAB2",#N/A,TRUE,"GENERAL";"TAB3",#N/A,TRUE,"GENERAL";"TAB4",#N/A,TRUE,"GENERAL";"TAB5",#N/A,TRUE,"GENERAL"}</definedName>
    <definedName name="gfd" hidden="1">{"TAB1",#N/A,TRUE,"GENERAL";"TAB2",#N/A,TRUE,"GENERAL";"TAB3",#N/A,TRUE,"GENERAL";"TAB4",#N/A,TRUE,"GENERAL";"TAB5",#N/A,TRUE,"GENERAL"}</definedName>
    <definedName name="gfdg" localSheetId="16" hidden="1">{"via1",#N/A,TRUE,"general";"via2",#N/A,TRUE,"general";"via3",#N/A,TRUE,"general"}</definedName>
    <definedName name="gfdg" localSheetId="14" hidden="1">{"via1",#N/A,TRUE,"general";"via2",#N/A,TRUE,"general";"via3",#N/A,TRUE,"general"}</definedName>
    <definedName name="gfdg" localSheetId="3" hidden="1">{"via1",#N/A,TRUE,"general";"via2",#N/A,TRUE,"general";"via3",#N/A,TRUE,"general"}</definedName>
    <definedName name="gfdg" localSheetId="4" hidden="1">{"via1",#N/A,TRUE,"general";"via2",#N/A,TRUE,"general";"via3",#N/A,TRUE,"general"}</definedName>
    <definedName name="gfdg" localSheetId="18" hidden="1">{"via1",#N/A,TRUE,"general";"via2",#N/A,TRUE,"general";"via3",#N/A,TRUE,"general"}</definedName>
    <definedName name="gfdg" localSheetId="17" hidden="1">{"via1",#N/A,TRUE,"general";"via2",#N/A,TRUE,"general";"via3",#N/A,TRUE,"general"}</definedName>
    <definedName name="gfdg" localSheetId="15" hidden="1">{"via1",#N/A,TRUE,"general";"via2",#N/A,TRUE,"general";"via3",#N/A,TRUE,"general"}</definedName>
    <definedName name="gfdg" hidden="1">{"via1",#N/A,TRUE,"general";"via2",#N/A,TRUE,"general";"via3",#N/A,TRUE,"general"}</definedName>
    <definedName name="gfgfgr" localSheetId="16" hidden="1">{"via1",#N/A,TRUE,"general";"via2",#N/A,TRUE,"general";"via3",#N/A,TRUE,"general"}</definedName>
    <definedName name="gfgfgr" localSheetId="14" hidden="1">{"via1",#N/A,TRUE,"general";"via2",#N/A,TRUE,"general";"via3",#N/A,TRUE,"general"}</definedName>
    <definedName name="gfgfgr" localSheetId="3" hidden="1">{"via1",#N/A,TRUE,"general";"via2",#N/A,TRUE,"general";"via3",#N/A,TRUE,"general"}</definedName>
    <definedName name="gfgfgr" localSheetId="4" hidden="1">{"via1",#N/A,TRUE,"general";"via2",#N/A,TRUE,"general";"via3",#N/A,TRUE,"general"}</definedName>
    <definedName name="gfgfgr" localSheetId="18" hidden="1">{"via1",#N/A,TRUE,"general";"via2",#N/A,TRUE,"general";"via3",#N/A,TRUE,"general"}</definedName>
    <definedName name="gfgfgr" localSheetId="17" hidden="1">{"via1",#N/A,TRUE,"general";"via2",#N/A,TRUE,"general";"via3",#N/A,TRUE,"general"}</definedName>
    <definedName name="gfgfgr" localSheetId="15" hidden="1">{"via1",#N/A,TRUE,"general";"via2",#N/A,TRUE,"general";"via3",#N/A,TRUE,"general"}</definedName>
    <definedName name="gfgfgr" hidden="1">{"via1",#N/A,TRUE,"general";"via2",#N/A,TRUE,"general";"via3",#N/A,TRUE,"general"}</definedName>
    <definedName name="gfhf" localSheetId="16" hidden="1">{"via1",#N/A,TRUE,"general";"via2",#N/A,TRUE,"general";"via3",#N/A,TRUE,"general"}</definedName>
    <definedName name="gfhf" localSheetId="14" hidden="1">{"via1",#N/A,TRUE,"general";"via2",#N/A,TRUE,"general";"via3",#N/A,TRUE,"general"}</definedName>
    <definedName name="gfhf" localSheetId="3" hidden="1">{"via1",#N/A,TRUE,"general";"via2",#N/A,TRUE,"general";"via3",#N/A,TRUE,"general"}</definedName>
    <definedName name="gfhf" localSheetId="4" hidden="1">{"via1",#N/A,TRUE,"general";"via2",#N/A,TRUE,"general";"via3",#N/A,TRUE,"general"}</definedName>
    <definedName name="gfhf" localSheetId="18" hidden="1">{"via1",#N/A,TRUE,"general";"via2",#N/A,TRUE,"general";"via3",#N/A,TRUE,"general"}</definedName>
    <definedName name="gfhf" localSheetId="17" hidden="1">{"via1",#N/A,TRUE,"general";"via2",#N/A,TRUE,"general";"via3",#N/A,TRUE,"general"}</definedName>
    <definedName name="gfhf" localSheetId="15" hidden="1">{"via1",#N/A,TRUE,"general";"via2",#N/A,TRUE,"general";"via3",#N/A,TRUE,"general"}</definedName>
    <definedName name="gfhf" hidden="1">{"via1",#N/A,TRUE,"general";"via2",#N/A,TRUE,"general";"via3",#N/A,TRUE,"general"}</definedName>
    <definedName name="gfhfdh" localSheetId="16" hidden="1">{"TAB1",#N/A,TRUE,"GENERAL";"TAB2",#N/A,TRUE,"GENERAL";"TAB3",#N/A,TRUE,"GENERAL";"TAB4",#N/A,TRUE,"GENERAL";"TAB5",#N/A,TRUE,"GENERAL"}</definedName>
    <definedName name="gfhfdh" localSheetId="14" hidden="1">{"TAB1",#N/A,TRUE,"GENERAL";"TAB2",#N/A,TRUE,"GENERAL";"TAB3",#N/A,TRUE,"GENERAL";"TAB4",#N/A,TRUE,"GENERAL";"TAB5",#N/A,TRUE,"GENERAL"}</definedName>
    <definedName name="gfhfdh" localSheetId="3" hidden="1">{"TAB1",#N/A,TRUE,"GENERAL";"TAB2",#N/A,TRUE,"GENERAL";"TAB3",#N/A,TRUE,"GENERAL";"TAB4",#N/A,TRUE,"GENERAL";"TAB5",#N/A,TRUE,"GENERAL"}</definedName>
    <definedName name="gfhfdh" localSheetId="4" hidden="1">{"TAB1",#N/A,TRUE,"GENERAL";"TAB2",#N/A,TRUE,"GENERAL";"TAB3",#N/A,TRUE,"GENERAL";"TAB4",#N/A,TRUE,"GENERAL";"TAB5",#N/A,TRUE,"GENERAL"}</definedName>
    <definedName name="gfhfdh" localSheetId="18" hidden="1">{"TAB1",#N/A,TRUE,"GENERAL";"TAB2",#N/A,TRUE,"GENERAL";"TAB3",#N/A,TRUE,"GENERAL";"TAB4",#N/A,TRUE,"GENERAL";"TAB5",#N/A,TRUE,"GENERAL"}</definedName>
    <definedName name="gfhfdh" localSheetId="17" hidden="1">{"TAB1",#N/A,TRUE,"GENERAL";"TAB2",#N/A,TRUE,"GENERAL";"TAB3",#N/A,TRUE,"GENERAL";"TAB4",#N/A,TRUE,"GENERAL";"TAB5",#N/A,TRUE,"GENERAL"}</definedName>
    <definedName name="gfhfdh" localSheetId="15" hidden="1">{"TAB1",#N/A,TRUE,"GENERAL";"TAB2",#N/A,TRUE,"GENERAL";"TAB3",#N/A,TRUE,"GENERAL";"TAB4",#N/A,TRUE,"GENERAL";"TAB5",#N/A,TRUE,"GENERAL"}</definedName>
    <definedName name="gfhfdh" hidden="1">{"TAB1",#N/A,TRUE,"GENERAL";"TAB2",#N/A,TRUE,"GENERAL";"TAB3",#N/A,TRUE,"GENERAL";"TAB4",#N/A,TRUE,"GENERAL";"TAB5",#N/A,TRUE,"GENERAL"}</definedName>
    <definedName name="gfhgfh" localSheetId="16" hidden="1">{"TAB1",#N/A,TRUE,"GENERAL";"TAB2",#N/A,TRUE,"GENERAL";"TAB3",#N/A,TRUE,"GENERAL";"TAB4",#N/A,TRUE,"GENERAL";"TAB5",#N/A,TRUE,"GENERAL"}</definedName>
    <definedName name="gfhgfh" localSheetId="14" hidden="1">{"TAB1",#N/A,TRUE,"GENERAL";"TAB2",#N/A,TRUE,"GENERAL";"TAB3",#N/A,TRUE,"GENERAL";"TAB4",#N/A,TRUE,"GENERAL";"TAB5",#N/A,TRUE,"GENERAL"}</definedName>
    <definedName name="gfhgfh" localSheetId="3" hidden="1">{"TAB1",#N/A,TRUE,"GENERAL";"TAB2",#N/A,TRUE,"GENERAL";"TAB3",#N/A,TRUE,"GENERAL";"TAB4",#N/A,TRUE,"GENERAL";"TAB5",#N/A,TRUE,"GENERAL"}</definedName>
    <definedName name="gfhgfh" localSheetId="4" hidden="1">{"TAB1",#N/A,TRUE,"GENERAL";"TAB2",#N/A,TRUE,"GENERAL";"TAB3",#N/A,TRUE,"GENERAL";"TAB4",#N/A,TRUE,"GENERAL";"TAB5",#N/A,TRUE,"GENERAL"}</definedName>
    <definedName name="gfhgfh" localSheetId="18" hidden="1">{"TAB1",#N/A,TRUE,"GENERAL";"TAB2",#N/A,TRUE,"GENERAL";"TAB3",#N/A,TRUE,"GENERAL";"TAB4",#N/A,TRUE,"GENERAL";"TAB5",#N/A,TRUE,"GENERAL"}</definedName>
    <definedName name="gfhgfh" localSheetId="17" hidden="1">{"TAB1",#N/A,TRUE,"GENERAL";"TAB2",#N/A,TRUE,"GENERAL";"TAB3",#N/A,TRUE,"GENERAL";"TAB4",#N/A,TRUE,"GENERAL";"TAB5",#N/A,TRUE,"GENERAL"}</definedName>
    <definedName name="gfhgfh" localSheetId="15" hidden="1">{"TAB1",#N/A,TRUE,"GENERAL";"TAB2",#N/A,TRUE,"GENERAL";"TAB3",#N/A,TRUE,"GENERAL";"TAB4",#N/A,TRUE,"GENERAL";"TAB5",#N/A,TRUE,"GENERAL"}</definedName>
    <definedName name="gfhgfh" hidden="1">{"TAB1",#N/A,TRUE,"GENERAL";"TAB2",#N/A,TRUE,"GENERAL";"TAB3",#N/A,TRUE,"GENERAL";"TAB4",#N/A,TRUE,"GENERAL";"TAB5",#N/A,TRUE,"GENERAL"}</definedName>
    <definedName name="GFJHGJ" localSheetId="16" hidden="1">{"TAB1",#N/A,TRUE,"GENERAL";"TAB2",#N/A,TRUE,"GENERAL";"TAB3",#N/A,TRUE,"GENERAL";"TAB4",#N/A,TRUE,"GENERAL";"TAB5",#N/A,TRUE,"GENERAL"}</definedName>
    <definedName name="GFJHGJ" localSheetId="14" hidden="1">{"TAB1",#N/A,TRUE,"GENERAL";"TAB2",#N/A,TRUE,"GENERAL";"TAB3",#N/A,TRUE,"GENERAL";"TAB4",#N/A,TRUE,"GENERAL";"TAB5",#N/A,TRUE,"GENERAL"}</definedName>
    <definedName name="GFJHGJ" localSheetId="3" hidden="1">{"TAB1",#N/A,TRUE,"GENERAL";"TAB2",#N/A,TRUE,"GENERAL";"TAB3",#N/A,TRUE,"GENERAL";"TAB4",#N/A,TRUE,"GENERAL";"TAB5",#N/A,TRUE,"GENERAL"}</definedName>
    <definedName name="GFJHGJ" localSheetId="4" hidden="1">{"TAB1",#N/A,TRUE,"GENERAL";"TAB2",#N/A,TRUE,"GENERAL";"TAB3",#N/A,TRUE,"GENERAL";"TAB4",#N/A,TRUE,"GENERAL";"TAB5",#N/A,TRUE,"GENERAL"}</definedName>
    <definedName name="GFJHGJ" localSheetId="18" hidden="1">{"TAB1",#N/A,TRUE,"GENERAL";"TAB2",#N/A,TRUE,"GENERAL";"TAB3",#N/A,TRUE,"GENERAL";"TAB4",#N/A,TRUE,"GENERAL";"TAB5",#N/A,TRUE,"GENERAL"}</definedName>
    <definedName name="GFJHGJ" localSheetId="17" hidden="1">{"TAB1",#N/A,TRUE,"GENERAL";"TAB2",#N/A,TRUE,"GENERAL";"TAB3",#N/A,TRUE,"GENERAL";"TAB4",#N/A,TRUE,"GENERAL";"TAB5",#N/A,TRUE,"GENERAL"}</definedName>
    <definedName name="GFJHGJ" localSheetId="15" hidden="1">{"TAB1",#N/A,TRUE,"GENERAL";"TAB2",#N/A,TRUE,"GENERAL";"TAB3",#N/A,TRUE,"GENERAL";"TAB4",#N/A,TRUE,"GENERAL";"TAB5",#N/A,TRUE,"GENERAL"}</definedName>
    <definedName name="GFJHGJ" hidden="1">{"TAB1",#N/A,TRUE,"GENERAL";"TAB2",#N/A,TRUE,"GENERAL";"TAB3",#N/A,TRUE,"GENERAL";"TAB4",#N/A,TRUE,"GENERAL";"TAB5",#N/A,TRUE,"GENERAL"}</definedName>
    <definedName name="gfjjh" localSheetId="16" hidden="1">{"via1",#N/A,TRUE,"general";"via2",#N/A,TRUE,"general";"via3",#N/A,TRUE,"general"}</definedName>
    <definedName name="gfjjh" localSheetId="14" hidden="1">{"via1",#N/A,TRUE,"general";"via2",#N/A,TRUE,"general";"via3",#N/A,TRUE,"general"}</definedName>
    <definedName name="gfjjh" localSheetId="3" hidden="1">{"via1",#N/A,TRUE,"general";"via2",#N/A,TRUE,"general";"via3",#N/A,TRUE,"general"}</definedName>
    <definedName name="gfjjh" localSheetId="4" hidden="1">{"via1",#N/A,TRUE,"general";"via2",#N/A,TRUE,"general";"via3",#N/A,TRUE,"general"}</definedName>
    <definedName name="gfjjh" localSheetId="18" hidden="1">{"via1",#N/A,TRUE,"general";"via2",#N/A,TRUE,"general";"via3",#N/A,TRUE,"general"}</definedName>
    <definedName name="gfjjh" localSheetId="17" hidden="1">{"via1",#N/A,TRUE,"general";"via2",#N/A,TRUE,"general";"via3",#N/A,TRUE,"general"}</definedName>
    <definedName name="gfjjh" localSheetId="15" hidden="1">{"via1",#N/A,TRUE,"general";"via2",#N/A,TRUE,"general";"via3",#N/A,TRUE,"general"}</definedName>
    <definedName name="gfjjh" hidden="1">{"via1",#N/A,TRUE,"general";"via2",#N/A,TRUE,"general";"via3",#N/A,TRUE,"general"}</definedName>
    <definedName name="gfutyj6" localSheetId="16" hidden="1">{"via1",#N/A,TRUE,"general";"via2",#N/A,TRUE,"general";"via3",#N/A,TRUE,"general"}</definedName>
    <definedName name="gfutyj6" localSheetId="14" hidden="1">{"via1",#N/A,TRUE,"general";"via2",#N/A,TRUE,"general";"via3",#N/A,TRUE,"general"}</definedName>
    <definedName name="gfutyj6" localSheetId="3" hidden="1">{"via1",#N/A,TRUE,"general";"via2",#N/A,TRUE,"general";"via3",#N/A,TRUE,"general"}</definedName>
    <definedName name="gfutyj6" localSheetId="4" hidden="1">{"via1",#N/A,TRUE,"general";"via2",#N/A,TRUE,"general";"via3",#N/A,TRUE,"general"}</definedName>
    <definedName name="gfutyj6" localSheetId="18" hidden="1">{"via1",#N/A,TRUE,"general";"via2",#N/A,TRUE,"general";"via3",#N/A,TRUE,"general"}</definedName>
    <definedName name="gfutyj6" localSheetId="17" hidden="1">{"via1",#N/A,TRUE,"general";"via2",#N/A,TRUE,"general";"via3",#N/A,TRUE,"general"}</definedName>
    <definedName name="gfutyj6" localSheetId="15" hidden="1">{"via1",#N/A,TRUE,"general";"via2",#N/A,TRUE,"general";"via3",#N/A,TRUE,"general"}</definedName>
    <definedName name="gfutyj6" hidden="1">{"via1",#N/A,TRUE,"general";"via2",#N/A,TRUE,"general";"via3",#N/A,TRUE,"general"}</definedName>
    <definedName name="gg" localSheetId="16" hidden="1">{"TAB1",#N/A,TRUE,"GENERAL";"TAB2",#N/A,TRUE,"GENERAL";"TAB3",#N/A,TRUE,"GENERAL";"TAB4",#N/A,TRUE,"GENERAL";"TAB5",#N/A,TRUE,"GENERAL"}</definedName>
    <definedName name="gg" localSheetId="14" hidden="1">{"TAB1",#N/A,TRUE,"GENERAL";"TAB2",#N/A,TRUE,"GENERAL";"TAB3",#N/A,TRUE,"GENERAL";"TAB4",#N/A,TRUE,"GENERAL";"TAB5",#N/A,TRUE,"GENERAL"}</definedName>
    <definedName name="gg" localSheetId="3" hidden="1">{"TAB1",#N/A,TRUE,"GENERAL";"TAB2",#N/A,TRUE,"GENERAL";"TAB3",#N/A,TRUE,"GENERAL";"TAB4",#N/A,TRUE,"GENERAL";"TAB5",#N/A,TRUE,"GENERAL"}</definedName>
    <definedName name="gg" localSheetId="4" hidden="1">{"TAB1",#N/A,TRUE,"GENERAL";"TAB2",#N/A,TRUE,"GENERAL";"TAB3",#N/A,TRUE,"GENERAL";"TAB4",#N/A,TRUE,"GENERAL";"TAB5",#N/A,TRUE,"GENERAL"}</definedName>
    <definedName name="gg" localSheetId="18" hidden="1">{"TAB1",#N/A,TRUE,"GENERAL";"TAB2",#N/A,TRUE,"GENERAL";"TAB3",#N/A,TRUE,"GENERAL";"TAB4",#N/A,TRUE,"GENERAL";"TAB5",#N/A,TRUE,"GENERAL"}</definedName>
    <definedName name="gg" localSheetId="17" hidden="1">{"TAB1",#N/A,TRUE,"GENERAL";"TAB2",#N/A,TRUE,"GENERAL";"TAB3",#N/A,TRUE,"GENERAL";"TAB4",#N/A,TRUE,"GENERAL";"TAB5",#N/A,TRUE,"GENERAL"}</definedName>
    <definedName name="gg" localSheetId="15" hidden="1">{"TAB1",#N/A,TRUE,"GENERAL";"TAB2",#N/A,TRUE,"GENERAL";"TAB3",#N/A,TRUE,"GENERAL";"TAB4",#N/A,TRUE,"GENERAL";"TAB5",#N/A,TRUE,"GENERAL"}</definedName>
    <definedName name="gg" hidden="1">{"TAB1",#N/A,TRUE,"GENERAL";"TAB2",#N/A,TRUE,"GENERAL";"TAB3",#N/A,TRUE,"GENERAL";"TAB4",#N/A,TRUE,"GENERAL";"TAB5",#N/A,TRUE,"GENERAL"}</definedName>
    <definedName name="ggdr" localSheetId="16" hidden="1">{"via1",#N/A,TRUE,"general";"via2",#N/A,TRUE,"general";"via3",#N/A,TRUE,"general"}</definedName>
    <definedName name="ggdr" localSheetId="14" hidden="1">{"via1",#N/A,TRUE,"general";"via2",#N/A,TRUE,"general";"via3",#N/A,TRUE,"general"}</definedName>
    <definedName name="ggdr" localSheetId="3" hidden="1">{"via1",#N/A,TRUE,"general";"via2",#N/A,TRUE,"general";"via3",#N/A,TRUE,"general"}</definedName>
    <definedName name="ggdr" localSheetId="4" hidden="1">{"via1",#N/A,TRUE,"general";"via2",#N/A,TRUE,"general";"via3",#N/A,TRUE,"general"}</definedName>
    <definedName name="ggdr" localSheetId="18" hidden="1">{"via1",#N/A,TRUE,"general";"via2",#N/A,TRUE,"general";"via3",#N/A,TRUE,"general"}</definedName>
    <definedName name="ggdr" localSheetId="17" hidden="1">{"via1",#N/A,TRUE,"general";"via2",#N/A,TRUE,"general";"via3",#N/A,TRUE,"general"}</definedName>
    <definedName name="ggdr" localSheetId="15" hidden="1">{"via1",#N/A,TRUE,"general";"via2",#N/A,TRUE,"general";"via3",#N/A,TRUE,"general"}</definedName>
    <definedName name="ggdr" hidden="1">{"via1",#N/A,TRUE,"general";"via2",#N/A,TRUE,"general";"via3",#N/A,TRUE,"general"}</definedName>
    <definedName name="ggerg" localSheetId="16" hidden="1">{"TAB1",#N/A,TRUE,"GENERAL";"TAB2",#N/A,TRUE,"GENERAL";"TAB3",#N/A,TRUE,"GENERAL";"TAB4",#N/A,TRUE,"GENERAL";"TAB5",#N/A,TRUE,"GENERAL"}</definedName>
    <definedName name="ggerg" localSheetId="14" hidden="1">{"TAB1",#N/A,TRUE,"GENERAL";"TAB2",#N/A,TRUE,"GENERAL";"TAB3",#N/A,TRUE,"GENERAL";"TAB4",#N/A,TRUE,"GENERAL";"TAB5",#N/A,TRUE,"GENERAL"}</definedName>
    <definedName name="ggerg" localSheetId="3" hidden="1">{"TAB1",#N/A,TRUE,"GENERAL";"TAB2",#N/A,TRUE,"GENERAL";"TAB3",#N/A,TRUE,"GENERAL";"TAB4",#N/A,TRUE,"GENERAL";"TAB5",#N/A,TRUE,"GENERAL"}</definedName>
    <definedName name="ggerg" localSheetId="4" hidden="1">{"TAB1",#N/A,TRUE,"GENERAL";"TAB2",#N/A,TRUE,"GENERAL";"TAB3",#N/A,TRUE,"GENERAL";"TAB4",#N/A,TRUE,"GENERAL";"TAB5",#N/A,TRUE,"GENERAL"}</definedName>
    <definedName name="ggerg" localSheetId="18" hidden="1">{"TAB1",#N/A,TRUE,"GENERAL";"TAB2",#N/A,TRUE,"GENERAL";"TAB3",#N/A,TRUE,"GENERAL";"TAB4",#N/A,TRUE,"GENERAL";"TAB5",#N/A,TRUE,"GENERAL"}</definedName>
    <definedName name="ggerg" localSheetId="17" hidden="1">{"TAB1",#N/A,TRUE,"GENERAL";"TAB2",#N/A,TRUE,"GENERAL";"TAB3",#N/A,TRUE,"GENERAL";"TAB4",#N/A,TRUE,"GENERAL";"TAB5",#N/A,TRUE,"GENERAL"}</definedName>
    <definedName name="ggerg" localSheetId="15" hidden="1">{"TAB1",#N/A,TRUE,"GENERAL";"TAB2",#N/A,TRUE,"GENERAL";"TAB3",#N/A,TRUE,"GENERAL";"TAB4",#N/A,TRUE,"GENERAL";"TAB5",#N/A,TRUE,"GENERAL"}</definedName>
    <definedName name="ggerg" hidden="1">{"TAB1",#N/A,TRUE,"GENERAL";"TAB2",#N/A,TRUE,"GENERAL";"TAB3",#N/A,TRUE,"GENERAL";"TAB4",#N/A,TRUE,"GENERAL";"TAB5",#N/A,TRUE,"GENERAL"}</definedName>
    <definedName name="GGG" localSheetId="16">AI!ERR</definedName>
    <definedName name="GGG" localSheetId="13">[0]!ERR</definedName>
    <definedName name="GGG" localSheetId="3">'CRONOGRAMA DE OBRA'!ERR</definedName>
    <definedName name="GGG" localSheetId="4">'FLUJO DE OBRA'!ERR</definedName>
    <definedName name="GGG" localSheetId="18">FM!ERR</definedName>
    <definedName name="ggg" localSheetId="17">#REF!</definedName>
    <definedName name="GGG">[0]!ERR</definedName>
    <definedName name="gggb" localSheetId="16" hidden="1">{"TAB1",#N/A,TRUE,"GENERAL";"TAB2",#N/A,TRUE,"GENERAL";"TAB3",#N/A,TRUE,"GENERAL";"TAB4",#N/A,TRUE,"GENERAL";"TAB5",#N/A,TRUE,"GENERAL"}</definedName>
    <definedName name="gggb" localSheetId="14" hidden="1">{"TAB1",#N/A,TRUE,"GENERAL";"TAB2",#N/A,TRUE,"GENERAL";"TAB3",#N/A,TRUE,"GENERAL";"TAB4",#N/A,TRUE,"GENERAL";"TAB5",#N/A,TRUE,"GENERAL"}</definedName>
    <definedName name="gggb" localSheetId="3" hidden="1">{"TAB1",#N/A,TRUE,"GENERAL";"TAB2",#N/A,TRUE,"GENERAL";"TAB3",#N/A,TRUE,"GENERAL";"TAB4",#N/A,TRUE,"GENERAL";"TAB5",#N/A,TRUE,"GENERAL"}</definedName>
    <definedName name="gggb" localSheetId="4" hidden="1">{"TAB1",#N/A,TRUE,"GENERAL";"TAB2",#N/A,TRUE,"GENERAL";"TAB3",#N/A,TRUE,"GENERAL";"TAB4",#N/A,TRUE,"GENERAL";"TAB5",#N/A,TRUE,"GENERAL"}</definedName>
    <definedName name="gggb" localSheetId="18" hidden="1">{"TAB1",#N/A,TRUE,"GENERAL";"TAB2",#N/A,TRUE,"GENERAL";"TAB3",#N/A,TRUE,"GENERAL";"TAB4",#N/A,TRUE,"GENERAL";"TAB5",#N/A,TRUE,"GENERAL"}</definedName>
    <definedName name="gggb" localSheetId="17" hidden="1">{"TAB1",#N/A,TRUE,"GENERAL";"TAB2",#N/A,TRUE,"GENERAL";"TAB3",#N/A,TRUE,"GENERAL";"TAB4",#N/A,TRUE,"GENERAL";"TAB5",#N/A,TRUE,"GENERAL"}</definedName>
    <definedName name="gggb" localSheetId="15" hidden="1">{"TAB1",#N/A,TRUE,"GENERAL";"TAB2",#N/A,TRUE,"GENERAL";"TAB3",#N/A,TRUE,"GENERAL";"TAB4",#N/A,TRUE,"GENERAL";"TAB5",#N/A,TRUE,"GENERAL"}</definedName>
    <definedName name="gggb" hidden="1">{"TAB1",#N/A,TRUE,"GENERAL";"TAB2",#N/A,TRUE,"GENERAL";"TAB3",#N/A,TRUE,"GENERAL";"TAB4",#N/A,TRUE,"GENERAL";"TAB5",#N/A,TRUE,"GENERAL"}</definedName>
    <definedName name="gggg" localSheetId="16" hidden="1">{"via1",#N/A,TRUE,"general";"via2",#N/A,TRUE,"general";"via3",#N/A,TRUE,"general"}</definedName>
    <definedName name="gggg" localSheetId="14" hidden="1">{"via1",#N/A,TRUE,"general";"via2",#N/A,TRUE,"general";"via3",#N/A,TRUE,"general"}</definedName>
    <definedName name="gggg" localSheetId="3" hidden="1">{"via1",#N/A,TRUE,"general";"via2",#N/A,TRUE,"general";"via3",#N/A,TRUE,"general"}</definedName>
    <definedName name="gggg" localSheetId="4" hidden="1">{"via1",#N/A,TRUE,"general";"via2",#N/A,TRUE,"general";"via3",#N/A,TRUE,"general"}</definedName>
    <definedName name="gggg" localSheetId="18" hidden="1">{"via1",#N/A,TRUE,"general";"via2",#N/A,TRUE,"general";"via3",#N/A,TRUE,"general"}</definedName>
    <definedName name="gggg" localSheetId="17" hidden="1">{"via1",#N/A,TRUE,"general";"via2",#N/A,TRUE,"general";"via3",#N/A,TRUE,"general"}</definedName>
    <definedName name="gggg" localSheetId="15" hidden="1">{"via1",#N/A,TRUE,"general";"via2",#N/A,TRUE,"general";"via3",#N/A,TRUE,"general"}</definedName>
    <definedName name="gggg" hidden="1">{"via1",#N/A,TRUE,"general";"via2",#N/A,TRUE,"general";"via3",#N/A,TRUE,"general"}</definedName>
    <definedName name="ggggd" localSheetId="16" hidden="1">{"TAB1",#N/A,TRUE,"GENERAL";"TAB2",#N/A,TRUE,"GENERAL";"TAB3",#N/A,TRUE,"GENERAL";"TAB4",#N/A,TRUE,"GENERAL";"TAB5",#N/A,TRUE,"GENERAL"}</definedName>
    <definedName name="ggggd" localSheetId="14" hidden="1">{"TAB1",#N/A,TRUE,"GENERAL";"TAB2",#N/A,TRUE,"GENERAL";"TAB3",#N/A,TRUE,"GENERAL";"TAB4",#N/A,TRUE,"GENERAL";"TAB5",#N/A,TRUE,"GENERAL"}</definedName>
    <definedName name="ggggd" localSheetId="3" hidden="1">{"TAB1",#N/A,TRUE,"GENERAL";"TAB2",#N/A,TRUE,"GENERAL";"TAB3",#N/A,TRUE,"GENERAL";"TAB4",#N/A,TRUE,"GENERAL";"TAB5",#N/A,TRUE,"GENERAL"}</definedName>
    <definedName name="ggggd" localSheetId="4" hidden="1">{"TAB1",#N/A,TRUE,"GENERAL";"TAB2",#N/A,TRUE,"GENERAL";"TAB3",#N/A,TRUE,"GENERAL";"TAB4",#N/A,TRUE,"GENERAL";"TAB5",#N/A,TRUE,"GENERAL"}</definedName>
    <definedName name="ggggd" localSheetId="18" hidden="1">{"TAB1",#N/A,TRUE,"GENERAL";"TAB2",#N/A,TRUE,"GENERAL";"TAB3",#N/A,TRUE,"GENERAL";"TAB4",#N/A,TRUE,"GENERAL";"TAB5",#N/A,TRUE,"GENERAL"}</definedName>
    <definedName name="ggggd" localSheetId="17" hidden="1">{"TAB1",#N/A,TRUE,"GENERAL";"TAB2",#N/A,TRUE,"GENERAL";"TAB3",#N/A,TRUE,"GENERAL";"TAB4",#N/A,TRUE,"GENERAL";"TAB5",#N/A,TRUE,"GENERAL"}</definedName>
    <definedName name="ggggd" localSheetId="15" hidden="1">{"TAB1",#N/A,TRUE,"GENERAL";"TAB2",#N/A,TRUE,"GENERAL";"TAB3",#N/A,TRUE,"GENERAL";"TAB4",#N/A,TRUE,"GENERAL";"TAB5",#N/A,TRUE,"GENERAL"}</definedName>
    <definedName name="ggggd" hidden="1">{"TAB1",#N/A,TRUE,"GENERAL";"TAB2",#N/A,TRUE,"GENERAL";"TAB3",#N/A,TRUE,"GENERAL";"TAB4",#N/A,TRUE,"GENERAL";"TAB5",#N/A,TRUE,"GENERAL"}</definedName>
    <definedName name="gggggg" localSheetId="6">#REF!</definedName>
    <definedName name="gggggg" localSheetId="8">#REF!</definedName>
    <definedName name="gggggg" localSheetId="9">#REF!</definedName>
    <definedName name="gggggg" localSheetId="18">#REF!</definedName>
    <definedName name="gggggg">#REF!</definedName>
    <definedName name="gggggggg" localSheetId="6">#REF!</definedName>
    <definedName name="gggggggg" localSheetId="8">#REF!</definedName>
    <definedName name="gggggggg" localSheetId="9">#REF!</definedName>
    <definedName name="gggggggg" localSheetId="18">#REF!</definedName>
    <definedName name="gggggggg">#REF!</definedName>
    <definedName name="gggggt" localSheetId="16" hidden="1">{"via1",#N/A,TRUE,"general";"via2",#N/A,TRUE,"general";"via3",#N/A,TRUE,"general"}</definedName>
    <definedName name="gggggt" localSheetId="14" hidden="1">{"via1",#N/A,TRUE,"general";"via2",#N/A,TRUE,"general";"via3",#N/A,TRUE,"general"}</definedName>
    <definedName name="gggggt" localSheetId="3" hidden="1">{"via1",#N/A,TRUE,"general";"via2",#N/A,TRUE,"general";"via3",#N/A,TRUE,"general"}</definedName>
    <definedName name="gggggt" localSheetId="4" hidden="1">{"via1",#N/A,TRUE,"general";"via2",#N/A,TRUE,"general";"via3",#N/A,TRUE,"general"}</definedName>
    <definedName name="gggggt" localSheetId="18" hidden="1">{"via1",#N/A,TRUE,"general";"via2",#N/A,TRUE,"general";"via3",#N/A,TRUE,"general"}</definedName>
    <definedName name="gggggt" localSheetId="17" hidden="1">{"via1",#N/A,TRUE,"general";"via2",#N/A,TRUE,"general";"via3",#N/A,TRUE,"general"}</definedName>
    <definedName name="gggggt" localSheetId="15" hidden="1">{"via1",#N/A,TRUE,"general";"via2",#N/A,TRUE,"general";"via3",#N/A,TRUE,"general"}</definedName>
    <definedName name="gggggt" hidden="1">{"via1",#N/A,TRUE,"general";"via2",#N/A,TRUE,"general";"via3",#N/A,TRUE,"general"}</definedName>
    <definedName name="gggghn" localSheetId="16" hidden="1">{"TAB1",#N/A,TRUE,"GENERAL";"TAB2",#N/A,TRUE,"GENERAL";"TAB3",#N/A,TRUE,"GENERAL";"TAB4",#N/A,TRUE,"GENERAL";"TAB5",#N/A,TRUE,"GENERAL"}</definedName>
    <definedName name="gggghn" localSheetId="14" hidden="1">{"TAB1",#N/A,TRUE,"GENERAL";"TAB2",#N/A,TRUE,"GENERAL";"TAB3",#N/A,TRUE,"GENERAL";"TAB4",#N/A,TRUE,"GENERAL";"TAB5",#N/A,TRUE,"GENERAL"}</definedName>
    <definedName name="gggghn" localSheetId="3" hidden="1">{"TAB1",#N/A,TRUE,"GENERAL";"TAB2",#N/A,TRUE,"GENERAL";"TAB3",#N/A,TRUE,"GENERAL";"TAB4",#N/A,TRUE,"GENERAL";"TAB5",#N/A,TRUE,"GENERAL"}</definedName>
    <definedName name="gggghn" localSheetId="4" hidden="1">{"TAB1",#N/A,TRUE,"GENERAL";"TAB2",#N/A,TRUE,"GENERAL";"TAB3",#N/A,TRUE,"GENERAL";"TAB4",#N/A,TRUE,"GENERAL";"TAB5",#N/A,TRUE,"GENERAL"}</definedName>
    <definedName name="gggghn" localSheetId="18" hidden="1">{"TAB1",#N/A,TRUE,"GENERAL";"TAB2",#N/A,TRUE,"GENERAL";"TAB3",#N/A,TRUE,"GENERAL";"TAB4",#N/A,TRUE,"GENERAL";"TAB5",#N/A,TRUE,"GENERAL"}</definedName>
    <definedName name="gggghn" localSheetId="17" hidden="1">{"TAB1",#N/A,TRUE,"GENERAL";"TAB2",#N/A,TRUE,"GENERAL";"TAB3",#N/A,TRUE,"GENERAL";"TAB4",#N/A,TRUE,"GENERAL";"TAB5",#N/A,TRUE,"GENERAL"}</definedName>
    <definedName name="gggghn" localSheetId="15" hidden="1">{"TAB1",#N/A,TRUE,"GENERAL";"TAB2",#N/A,TRUE,"GENERAL";"TAB3",#N/A,TRUE,"GENERAL";"TAB4",#N/A,TRUE,"GENERAL";"TAB5",#N/A,TRUE,"GENERAL"}</definedName>
    <definedName name="gggghn" hidden="1">{"TAB1",#N/A,TRUE,"GENERAL";"TAB2",#N/A,TRUE,"GENERAL";"TAB3",#N/A,TRUE,"GENERAL";"TAB4",#N/A,TRUE,"GENERAL";"TAB5",#N/A,TRUE,"GENERAL"}</definedName>
    <definedName name="ggggt" localSheetId="16" hidden="1">{"TAB1",#N/A,TRUE,"GENERAL";"TAB2",#N/A,TRUE,"GENERAL";"TAB3",#N/A,TRUE,"GENERAL";"TAB4",#N/A,TRUE,"GENERAL";"TAB5",#N/A,TRUE,"GENERAL"}</definedName>
    <definedName name="ggggt" localSheetId="14" hidden="1">{"TAB1",#N/A,TRUE,"GENERAL";"TAB2",#N/A,TRUE,"GENERAL";"TAB3",#N/A,TRUE,"GENERAL";"TAB4",#N/A,TRUE,"GENERAL";"TAB5",#N/A,TRUE,"GENERAL"}</definedName>
    <definedName name="ggggt" localSheetId="3" hidden="1">{"TAB1",#N/A,TRUE,"GENERAL";"TAB2",#N/A,TRUE,"GENERAL";"TAB3",#N/A,TRUE,"GENERAL";"TAB4",#N/A,TRUE,"GENERAL";"TAB5",#N/A,TRUE,"GENERAL"}</definedName>
    <definedName name="ggggt" localSheetId="4" hidden="1">{"TAB1",#N/A,TRUE,"GENERAL";"TAB2",#N/A,TRUE,"GENERAL";"TAB3",#N/A,TRUE,"GENERAL";"TAB4",#N/A,TRUE,"GENERAL";"TAB5",#N/A,TRUE,"GENERAL"}</definedName>
    <definedName name="ggggt" localSheetId="18" hidden="1">{"TAB1",#N/A,TRUE,"GENERAL";"TAB2",#N/A,TRUE,"GENERAL";"TAB3",#N/A,TRUE,"GENERAL";"TAB4",#N/A,TRUE,"GENERAL";"TAB5",#N/A,TRUE,"GENERAL"}</definedName>
    <definedName name="ggggt" localSheetId="17" hidden="1">{"TAB1",#N/A,TRUE,"GENERAL";"TAB2",#N/A,TRUE,"GENERAL";"TAB3",#N/A,TRUE,"GENERAL";"TAB4",#N/A,TRUE,"GENERAL";"TAB5",#N/A,TRUE,"GENERAL"}</definedName>
    <definedName name="ggggt" localSheetId="15" hidden="1">{"TAB1",#N/A,TRUE,"GENERAL";"TAB2",#N/A,TRUE,"GENERAL";"TAB3",#N/A,TRUE,"GENERAL";"TAB4",#N/A,TRUE,"GENERAL";"TAB5",#N/A,TRUE,"GENERAL"}</definedName>
    <definedName name="ggggt" hidden="1">{"TAB1",#N/A,TRUE,"GENERAL";"TAB2",#N/A,TRUE,"GENERAL";"TAB3",#N/A,TRUE,"GENERAL";"TAB4",#N/A,TRUE,"GENERAL";"TAB5",#N/A,TRUE,"GENERAL"}</definedName>
    <definedName name="ggggy" localSheetId="16" hidden="1">{"TAB1",#N/A,TRUE,"GENERAL";"TAB2",#N/A,TRUE,"GENERAL";"TAB3",#N/A,TRUE,"GENERAL";"TAB4",#N/A,TRUE,"GENERAL";"TAB5",#N/A,TRUE,"GENERAL"}</definedName>
    <definedName name="ggggy" localSheetId="14" hidden="1">{"TAB1",#N/A,TRUE,"GENERAL";"TAB2",#N/A,TRUE,"GENERAL";"TAB3",#N/A,TRUE,"GENERAL";"TAB4",#N/A,TRUE,"GENERAL";"TAB5",#N/A,TRUE,"GENERAL"}</definedName>
    <definedName name="ggggy" localSheetId="3" hidden="1">{"TAB1",#N/A,TRUE,"GENERAL";"TAB2",#N/A,TRUE,"GENERAL";"TAB3",#N/A,TRUE,"GENERAL";"TAB4",#N/A,TRUE,"GENERAL";"TAB5",#N/A,TRUE,"GENERAL"}</definedName>
    <definedName name="ggggy" localSheetId="4" hidden="1">{"TAB1",#N/A,TRUE,"GENERAL";"TAB2",#N/A,TRUE,"GENERAL";"TAB3",#N/A,TRUE,"GENERAL";"TAB4",#N/A,TRUE,"GENERAL";"TAB5",#N/A,TRUE,"GENERAL"}</definedName>
    <definedName name="ggggy" localSheetId="18" hidden="1">{"TAB1",#N/A,TRUE,"GENERAL";"TAB2",#N/A,TRUE,"GENERAL";"TAB3",#N/A,TRUE,"GENERAL";"TAB4",#N/A,TRUE,"GENERAL";"TAB5",#N/A,TRUE,"GENERAL"}</definedName>
    <definedName name="ggggy" localSheetId="17" hidden="1">{"TAB1",#N/A,TRUE,"GENERAL";"TAB2",#N/A,TRUE,"GENERAL";"TAB3",#N/A,TRUE,"GENERAL";"TAB4",#N/A,TRUE,"GENERAL";"TAB5",#N/A,TRUE,"GENERAL"}</definedName>
    <definedName name="ggggy" localSheetId="15" hidden="1">{"TAB1",#N/A,TRUE,"GENERAL";"TAB2",#N/A,TRUE,"GENERAL";"TAB3",#N/A,TRUE,"GENERAL";"TAB4",#N/A,TRUE,"GENERAL";"TAB5",#N/A,TRUE,"GENERAL"}</definedName>
    <definedName name="ggggy" hidden="1">{"TAB1",#N/A,TRUE,"GENERAL";"TAB2",#N/A,TRUE,"GENERAL";"TAB3",#N/A,TRUE,"GENERAL";"TAB4",#N/A,TRUE,"GENERAL";"TAB5",#N/A,TRUE,"GENERAL"}</definedName>
    <definedName name="gggtgd" localSheetId="16" hidden="1">{"via1",#N/A,TRUE,"general";"via2",#N/A,TRUE,"general";"via3",#N/A,TRUE,"general"}</definedName>
    <definedName name="gggtgd" localSheetId="14" hidden="1">{"via1",#N/A,TRUE,"general";"via2",#N/A,TRUE,"general";"via3",#N/A,TRUE,"general"}</definedName>
    <definedName name="gggtgd" localSheetId="3" hidden="1">{"via1",#N/A,TRUE,"general";"via2",#N/A,TRUE,"general";"via3",#N/A,TRUE,"general"}</definedName>
    <definedName name="gggtgd" localSheetId="4" hidden="1">{"via1",#N/A,TRUE,"general";"via2",#N/A,TRUE,"general";"via3",#N/A,TRUE,"general"}</definedName>
    <definedName name="gggtgd" localSheetId="18" hidden="1">{"via1",#N/A,TRUE,"general";"via2",#N/A,TRUE,"general";"via3",#N/A,TRUE,"general"}</definedName>
    <definedName name="gggtgd" localSheetId="17" hidden="1">{"via1",#N/A,TRUE,"general";"via2",#N/A,TRUE,"general";"via3",#N/A,TRUE,"general"}</definedName>
    <definedName name="gggtgd" localSheetId="15" hidden="1">{"via1",#N/A,TRUE,"general";"via2",#N/A,TRUE,"general";"via3",#N/A,TRUE,"general"}</definedName>
    <definedName name="gggtgd" hidden="1">{"via1",#N/A,TRUE,"general";"via2",#N/A,TRUE,"general";"via3",#N/A,TRUE,"general"}</definedName>
    <definedName name="ggtgt" localSheetId="16" hidden="1">{"via1",#N/A,TRUE,"general";"via2",#N/A,TRUE,"general";"via3",#N/A,TRUE,"general"}</definedName>
    <definedName name="ggtgt" localSheetId="14" hidden="1">{"via1",#N/A,TRUE,"general";"via2",#N/A,TRUE,"general";"via3",#N/A,TRUE,"general"}</definedName>
    <definedName name="ggtgt" localSheetId="3" hidden="1">{"via1",#N/A,TRUE,"general";"via2",#N/A,TRUE,"general";"via3",#N/A,TRUE,"general"}</definedName>
    <definedName name="ggtgt" localSheetId="4" hidden="1">{"via1",#N/A,TRUE,"general";"via2",#N/A,TRUE,"general";"via3",#N/A,TRUE,"general"}</definedName>
    <definedName name="ggtgt" localSheetId="18" hidden="1">{"via1",#N/A,TRUE,"general";"via2",#N/A,TRUE,"general";"via3",#N/A,TRUE,"general"}</definedName>
    <definedName name="ggtgt" localSheetId="17" hidden="1">{"via1",#N/A,TRUE,"general";"via2",#N/A,TRUE,"general";"via3",#N/A,TRUE,"general"}</definedName>
    <definedName name="ggtgt" localSheetId="15" hidden="1">{"via1",#N/A,TRUE,"general";"via2",#N/A,TRUE,"general";"via3",#N/A,TRUE,"general"}</definedName>
    <definedName name="ggtgt" hidden="1">{"via1",#N/A,TRUE,"general";"via2",#N/A,TRUE,"general";"via3",#N/A,TRUE,"general"}</definedName>
    <definedName name="GH" localSheetId="16">AI!ERR</definedName>
    <definedName name="GH" localSheetId="13">[0]!ERR</definedName>
    <definedName name="GH" localSheetId="3">'CRONOGRAMA DE OBRA'!ERR</definedName>
    <definedName name="GH" localSheetId="4">'FLUJO DE OBRA'!ERR</definedName>
    <definedName name="GH" localSheetId="18">FM!ERR</definedName>
    <definedName name="gh" localSheetId="17">#REF!</definedName>
    <definedName name="GH">[0]!ERR</definedName>
    <definedName name="ghdghuy" localSheetId="16" hidden="1">{"via1",#N/A,TRUE,"general";"via2",#N/A,TRUE,"general";"via3",#N/A,TRUE,"general"}</definedName>
    <definedName name="ghdghuy" localSheetId="14" hidden="1">{"via1",#N/A,TRUE,"general";"via2",#N/A,TRUE,"general";"via3",#N/A,TRUE,"general"}</definedName>
    <definedName name="ghdghuy" localSheetId="3" hidden="1">{"via1",#N/A,TRUE,"general";"via2",#N/A,TRUE,"general";"via3",#N/A,TRUE,"general"}</definedName>
    <definedName name="ghdghuy" localSheetId="4" hidden="1">{"via1",#N/A,TRUE,"general";"via2",#N/A,TRUE,"general";"via3",#N/A,TRUE,"general"}</definedName>
    <definedName name="ghdghuy" localSheetId="18" hidden="1">{"via1",#N/A,TRUE,"general";"via2",#N/A,TRUE,"general";"via3",#N/A,TRUE,"general"}</definedName>
    <definedName name="ghdghuy" localSheetId="17" hidden="1">{"via1",#N/A,TRUE,"general";"via2",#N/A,TRUE,"general";"via3",#N/A,TRUE,"general"}</definedName>
    <definedName name="ghdghuy" localSheetId="15" hidden="1">{"via1",#N/A,TRUE,"general";"via2",#N/A,TRUE,"general";"via3",#N/A,TRUE,"general"}</definedName>
    <definedName name="ghdghuy" hidden="1">{"via1",#N/A,TRUE,"general";"via2",#N/A,TRUE,"general";"via3",#N/A,TRUE,"general"}</definedName>
    <definedName name="GHDP" localSheetId="16" hidden="1">{"via1",#N/A,TRUE,"general";"via2",#N/A,TRUE,"general";"via3",#N/A,TRUE,"general"}</definedName>
    <definedName name="GHDP" localSheetId="14" hidden="1">{"via1",#N/A,TRUE,"general";"via2",#N/A,TRUE,"general";"via3",#N/A,TRUE,"general"}</definedName>
    <definedName name="GHDP" localSheetId="3" hidden="1">{"via1",#N/A,TRUE,"general";"via2",#N/A,TRUE,"general";"via3",#N/A,TRUE,"general"}</definedName>
    <definedName name="GHDP" localSheetId="4" hidden="1">{"via1",#N/A,TRUE,"general";"via2",#N/A,TRUE,"general";"via3",#N/A,TRUE,"general"}</definedName>
    <definedName name="GHDP" localSheetId="18" hidden="1">{"via1",#N/A,TRUE,"general";"via2",#N/A,TRUE,"general";"via3",#N/A,TRUE,"general"}</definedName>
    <definedName name="GHDP" localSheetId="17" hidden="1">{"via1",#N/A,TRUE,"general";"via2",#N/A,TRUE,"general";"via3",#N/A,TRUE,"general"}</definedName>
    <definedName name="GHDP" localSheetId="15" hidden="1">{"via1",#N/A,TRUE,"general";"via2",#N/A,TRUE,"general";"via3",#N/A,TRUE,"general"}</definedName>
    <definedName name="GHDP" hidden="1">{"via1",#N/A,TRUE,"general";"via2",#N/A,TRUE,"general";"via3",#N/A,TRUE,"general"}</definedName>
    <definedName name="ghfg" localSheetId="16" hidden="1">{"via1",#N/A,TRUE,"general";"via2",#N/A,TRUE,"general";"via3",#N/A,TRUE,"general"}</definedName>
    <definedName name="ghfg" localSheetId="14" hidden="1">{"via1",#N/A,TRUE,"general";"via2",#N/A,TRUE,"general";"via3",#N/A,TRUE,"general"}</definedName>
    <definedName name="ghfg" localSheetId="3" hidden="1">{"via1",#N/A,TRUE,"general";"via2",#N/A,TRUE,"general";"via3",#N/A,TRUE,"general"}</definedName>
    <definedName name="ghfg" localSheetId="4" hidden="1">{"via1",#N/A,TRUE,"general";"via2",#N/A,TRUE,"general";"via3",#N/A,TRUE,"general"}</definedName>
    <definedName name="ghfg" localSheetId="18" hidden="1">{"via1",#N/A,TRUE,"general";"via2",#N/A,TRUE,"general";"via3",#N/A,TRUE,"general"}</definedName>
    <definedName name="ghfg" localSheetId="17" hidden="1">{"via1",#N/A,TRUE,"general";"via2",#N/A,TRUE,"general";"via3",#N/A,TRUE,"general"}</definedName>
    <definedName name="ghfg" localSheetId="15" hidden="1">{"via1",#N/A,TRUE,"general";"via2",#N/A,TRUE,"general";"via3",#N/A,TRUE,"general"}</definedName>
    <definedName name="ghfg" hidden="1">{"via1",#N/A,TRUE,"general";"via2",#N/A,TRUE,"general";"via3",#N/A,TRUE,"general"}</definedName>
    <definedName name="ghjghj" localSheetId="16" hidden="1">{"TAB1",#N/A,TRUE,"GENERAL";"TAB2",#N/A,TRUE,"GENERAL";"TAB3",#N/A,TRUE,"GENERAL";"TAB4",#N/A,TRUE,"GENERAL";"TAB5",#N/A,TRUE,"GENERAL"}</definedName>
    <definedName name="ghjghj" localSheetId="14" hidden="1">{"TAB1",#N/A,TRUE,"GENERAL";"TAB2",#N/A,TRUE,"GENERAL";"TAB3",#N/A,TRUE,"GENERAL";"TAB4",#N/A,TRUE,"GENERAL";"TAB5",#N/A,TRUE,"GENERAL"}</definedName>
    <definedName name="ghjghj" localSheetId="3" hidden="1">{"TAB1",#N/A,TRUE,"GENERAL";"TAB2",#N/A,TRUE,"GENERAL";"TAB3",#N/A,TRUE,"GENERAL";"TAB4",#N/A,TRUE,"GENERAL";"TAB5",#N/A,TRUE,"GENERAL"}</definedName>
    <definedName name="ghjghj" localSheetId="4" hidden="1">{"TAB1",#N/A,TRUE,"GENERAL";"TAB2",#N/A,TRUE,"GENERAL";"TAB3",#N/A,TRUE,"GENERAL";"TAB4",#N/A,TRUE,"GENERAL";"TAB5",#N/A,TRUE,"GENERAL"}</definedName>
    <definedName name="ghjghj" localSheetId="18" hidden="1">{"TAB1",#N/A,TRUE,"GENERAL";"TAB2",#N/A,TRUE,"GENERAL";"TAB3",#N/A,TRUE,"GENERAL";"TAB4",#N/A,TRUE,"GENERAL";"TAB5",#N/A,TRUE,"GENERAL"}</definedName>
    <definedName name="ghjghj" localSheetId="17" hidden="1">{"TAB1",#N/A,TRUE,"GENERAL";"TAB2",#N/A,TRUE,"GENERAL";"TAB3",#N/A,TRUE,"GENERAL";"TAB4",#N/A,TRUE,"GENERAL";"TAB5",#N/A,TRUE,"GENERAL"}</definedName>
    <definedName name="ghjghj" localSheetId="15" hidden="1">{"TAB1",#N/A,TRUE,"GENERAL";"TAB2",#N/A,TRUE,"GENERAL";"TAB3",#N/A,TRUE,"GENERAL";"TAB4",#N/A,TRUE,"GENERAL";"TAB5",#N/A,TRUE,"GENERAL"}</definedName>
    <definedName name="ghjghj" hidden="1">{"TAB1",#N/A,TRUE,"GENERAL";"TAB2",#N/A,TRUE,"GENERAL";"TAB3",#N/A,TRUE,"GENERAL";"TAB4",#N/A,TRUE,"GENERAL";"TAB5",#N/A,TRUE,"GENERAL"}</definedName>
    <definedName name="GHKJHK" localSheetId="16" hidden="1">{"TAB1",#N/A,TRUE,"GENERAL";"TAB2",#N/A,TRUE,"GENERAL";"TAB3",#N/A,TRUE,"GENERAL";"TAB4",#N/A,TRUE,"GENERAL";"TAB5",#N/A,TRUE,"GENERAL"}</definedName>
    <definedName name="GHKJHK" localSheetId="14" hidden="1">{"TAB1",#N/A,TRUE,"GENERAL";"TAB2",#N/A,TRUE,"GENERAL";"TAB3",#N/A,TRUE,"GENERAL";"TAB4",#N/A,TRUE,"GENERAL";"TAB5",#N/A,TRUE,"GENERAL"}</definedName>
    <definedName name="GHKJHK" localSheetId="3" hidden="1">{"TAB1",#N/A,TRUE,"GENERAL";"TAB2",#N/A,TRUE,"GENERAL";"TAB3",#N/A,TRUE,"GENERAL";"TAB4",#N/A,TRUE,"GENERAL";"TAB5",#N/A,TRUE,"GENERAL"}</definedName>
    <definedName name="GHKJHK" localSheetId="4" hidden="1">{"TAB1",#N/A,TRUE,"GENERAL";"TAB2",#N/A,TRUE,"GENERAL";"TAB3",#N/A,TRUE,"GENERAL";"TAB4",#N/A,TRUE,"GENERAL";"TAB5",#N/A,TRUE,"GENERAL"}</definedName>
    <definedName name="GHKJHK" localSheetId="18" hidden="1">{"TAB1",#N/A,TRUE,"GENERAL";"TAB2",#N/A,TRUE,"GENERAL";"TAB3",#N/A,TRUE,"GENERAL";"TAB4",#N/A,TRUE,"GENERAL";"TAB5",#N/A,TRUE,"GENERAL"}</definedName>
    <definedName name="GHKJHK" localSheetId="17" hidden="1">{"TAB1",#N/A,TRUE,"GENERAL";"TAB2",#N/A,TRUE,"GENERAL";"TAB3",#N/A,TRUE,"GENERAL";"TAB4",#N/A,TRUE,"GENERAL";"TAB5",#N/A,TRUE,"GENERAL"}</definedName>
    <definedName name="GHKJHK" localSheetId="15" hidden="1">{"TAB1",#N/A,TRUE,"GENERAL";"TAB2",#N/A,TRUE,"GENERAL";"TAB3",#N/A,TRUE,"GENERAL";"TAB4",#N/A,TRUE,"GENERAL";"TAB5",#N/A,TRUE,"GENERAL"}</definedName>
    <definedName name="GHKJHK" hidden="1">{"TAB1",#N/A,TRUE,"GENERAL";"TAB2",#N/A,TRUE,"GENERAL";"TAB3",#N/A,TRUE,"GENERAL";"TAB4",#N/A,TRUE,"GENERAL";"TAB5",#N/A,TRUE,"GENERAL"}</definedName>
    <definedName name="GJHVCB" localSheetId="16" hidden="1">{"TAB1",#N/A,TRUE,"GENERAL";"TAB2",#N/A,TRUE,"GENERAL";"TAB3",#N/A,TRUE,"GENERAL";"TAB4",#N/A,TRUE,"GENERAL";"TAB5",#N/A,TRUE,"GENERAL"}</definedName>
    <definedName name="GJHVCB" localSheetId="14" hidden="1">{"TAB1",#N/A,TRUE,"GENERAL";"TAB2",#N/A,TRUE,"GENERAL";"TAB3",#N/A,TRUE,"GENERAL";"TAB4",#N/A,TRUE,"GENERAL";"TAB5",#N/A,TRUE,"GENERAL"}</definedName>
    <definedName name="GJHVCB" localSheetId="3" hidden="1">{"TAB1",#N/A,TRUE,"GENERAL";"TAB2",#N/A,TRUE,"GENERAL";"TAB3",#N/A,TRUE,"GENERAL";"TAB4",#N/A,TRUE,"GENERAL";"TAB5",#N/A,TRUE,"GENERAL"}</definedName>
    <definedName name="GJHVCB" localSheetId="4" hidden="1">{"TAB1",#N/A,TRUE,"GENERAL";"TAB2",#N/A,TRUE,"GENERAL";"TAB3",#N/A,TRUE,"GENERAL";"TAB4",#N/A,TRUE,"GENERAL";"TAB5",#N/A,TRUE,"GENERAL"}</definedName>
    <definedName name="GJHVCB" localSheetId="18" hidden="1">{"TAB1",#N/A,TRUE,"GENERAL";"TAB2",#N/A,TRUE,"GENERAL";"TAB3",#N/A,TRUE,"GENERAL";"TAB4",#N/A,TRUE,"GENERAL";"TAB5",#N/A,TRUE,"GENERAL"}</definedName>
    <definedName name="GJHVCB" localSheetId="17" hidden="1">{"TAB1",#N/A,TRUE,"GENERAL";"TAB2",#N/A,TRUE,"GENERAL";"TAB3",#N/A,TRUE,"GENERAL";"TAB4",#N/A,TRUE,"GENERAL";"TAB5",#N/A,TRUE,"GENERAL"}</definedName>
    <definedName name="GJHVCB" localSheetId="15" hidden="1">{"TAB1",#N/A,TRUE,"GENERAL";"TAB2",#N/A,TRUE,"GENERAL";"TAB3",#N/A,TRUE,"GENERAL";"TAB4",#N/A,TRUE,"GENERAL";"TAB5",#N/A,TRUE,"GENERAL"}</definedName>
    <definedName name="GJHVCB" hidden="1">{"TAB1",#N/A,TRUE,"GENERAL";"TAB2",#N/A,TRUE,"GENERAL";"TAB3",#N/A,TRUE,"GENERAL";"TAB4",#N/A,TRUE,"GENERAL";"TAB5",#N/A,TRUE,"GENERAL"}</definedName>
    <definedName name="gk" localSheetId="16" hidden="1">{"via1",#N/A,TRUE,"general";"via2",#N/A,TRUE,"general";"via3",#N/A,TRUE,"general"}</definedName>
    <definedName name="gk" localSheetId="14" hidden="1">{"via1",#N/A,TRUE,"general";"via2",#N/A,TRUE,"general";"via3",#N/A,TRUE,"general"}</definedName>
    <definedName name="gk" localSheetId="3" hidden="1">{"via1",#N/A,TRUE,"general";"via2",#N/A,TRUE,"general";"via3",#N/A,TRUE,"general"}</definedName>
    <definedName name="gk" localSheetId="4" hidden="1">{"via1",#N/A,TRUE,"general";"via2",#N/A,TRUE,"general";"via3",#N/A,TRUE,"general"}</definedName>
    <definedName name="gk" localSheetId="18" hidden="1">{"via1",#N/A,TRUE,"general";"via2",#N/A,TRUE,"general";"via3",#N/A,TRUE,"general"}</definedName>
    <definedName name="gk" localSheetId="17" hidden="1">{"via1",#N/A,TRUE,"general";"via2",#N/A,TRUE,"general";"via3",#N/A,TRUE,"general"}</definedName>
    <definedName name="gk" localSheetId="15" hidden="1">{"via1",#N/A,TRUE,"general";"via2",#N/A,TRUE,"general";"via3",#N/A,TRUE,"general"}</definedName>
    <definedName name="gk" hidden="1">{"via1",#N/A,TRUE,"general";"via2",#N/A,TRUE,"general";"via3",#N/A,TRUE,"general"}</definedName>
    <definedName name="GOpmasInversionAc" localSheetId="6">#REF!</definedName>
    <definedName name="GOpmasInversionAc" localSheetId="8">#REF!</definedName>
    <definedName name="GOpmasInversionAc" localSheetId="9">#REF!</definedName>
    <definedName name="GOpmasInversionAc" localSheetId="18">#REF!</definedName>
    <definedName name="GOpmasInversionAc" localSheetId="17">#REF!</definedName>
    <definedName name="GOpmasInversionAc">#REF!</definedName>
    <definedName name="GOpmasInversionAl" localSheetId="6">#REF!</definedName>
    <definedName name="GOpmasInversionAl" localSheetId="8">#REF!</definedName>
    <definedName name="GOpmasInversionAl" localSheetId="9">#REF!</definedName>
    <definedName name="GOpmasInversionAl" localSheetId="17">#REF!</definedName>
    <definedName name="GOpmasInversionAl">#REF!</definedName>
    <definedName name="GRAF1ANO" localSheetId="16" hidden="1">{"via1",#N/A,TRUE,"general";"via2",#N/A,TRUE,"general";"via3",#N/A,TRUE,"general"}</definedName>
    <definedName name="GRAF1ANO" localSheetId="14" hidden="1">{"via1",#N/A,TRUE,"general";"via2",#N/A,TRUE,"general";"via3",#N/A,TRUE,"general"}</definedName>
    <definedName name="GRAF1ANO" localSheetId="3" hidden="1">{"via1",#N/A,TRUE,"general";"via2",#N/A,TRUE,"general";"via3",#N/A,TRUE,"general"}</definedName>
    <definedName name="GRAF1ANO" localSheetId="4" hidden="1">{"via1",#N/A,TRUE,"general";"via2",#N/A,TRUE,"general";"via3",#N/A,TRUE,"general"}</definedName>
    <definedName name="GRAF1ANO" localSheetId="18" hidden="1">{"via1",#N/A,TRUE,"general";"via2",#N/A,TRUE,"general";"via3",#N/A,TRUE,"general"}</definedName>
    <definedName name="GRAF1ANO" localSheetId="17" hidden="1">{"via1",#N/A,TRUE,"general";"via2",#N/A,TRUE,"general";"via3",#N/A,TRUE,"general"}</definedName>
    <definedName name="GRAF1ANO" localSheetId="15" hidden="1">{"via1",#N/A,TRUE,"general";"via2",#N/A,TRUE,"general";"via3",#N/A,TRUE,"general"}</definedName>
    <definedName name="GRAF1ANO" hidden="1">{"via1",#N/A,TRUE,"general";"via2",#N/A,TRUE,"general";"via3",#N/A,TRUE,"general"}</definedName>
    <definedName name="GRAF1AÑO" localSheetId="16" hidden="1">{"TAB1",#N/A,TRUE,"GENERAL";"TAB2",#N/A,TRUE,"GENERAL";"TAB3",#N/A,TRUE,"GENERAL";"TAB4",#N/A,TRUE,"GENERAL";"TAB5",#N/A,TRUE,"GENERAL"}</definedName>
    <definedName name="GRAF1AÑO" localSheetId="14" hidden="1">{"TAB1",#N/A,TRUE,"GENERAL";"TAB2",#N/A,TRUE,"GENERAL";"TAB3",#N/A,TRUE,"GENERAL";"TAB4",#N/A,TRUE,"GENERAL";"TAB5",#N/A,TRUE,"GENERAL"}</definedName>
    <definedName name="GRAF1AÑO" localSheetId="3" hidden="1">{"TAB1",#N/A,TRUE,"GENERAL";"TAB2",#N/A,TRUE,"GENERAL";"TAB3",#N/A,TRUE,"GENERAL";"TAB4",#N/A,TRUE,"GENERAL";"TAB5",#N/A,TRUE,"GENERAL"}</definedName>
    <definedName name="GRAF1AÑO" localSheetId="4" hidden="1">{"TAB1",#N/A,TRUE,"GENERAL";"TAB2",#N/A,TRUE,"GENERAL";"TAB3",#N/A,TRUE,"GENERAL";"TAB4",#N/A,TRUE,"GENERAL";"TAB5",#N/A,TRUE,"GENERAL"}</definedName>
    <definedName name="GRAF1AÑO" localSheetId="18" hidden="1">{"TAB1",#N/A,TRUE,"GENERAL";"TAB2",#N/A,TRUE,"GENERAL";"TAB3",#N/A,TRUE,"GENERAL";"TAB4",#N/A,TRUE,"GENERAL";"TAB5",#N/A,TRUE,"GENERAL"}</definedName>
    <definedName name="GRAF1AÑO" localSheetId="17" hidden="1">{"TAB1",#N/A,TRUE,"GENERAL";"TAB2",#N/A,TRUE,"GENERAL";"TAB3",#N/A,TRUE,"GENERAL";"TAB4",#N/A,TRUE,"GENERAL";"TAB5",#N/A,TRUE,"GENERAL"}</definedName>
    <definedName name="GRAF1AÑO" localSheetId="15" hidden="1">{"TAB1",#N/A,TRUE,"GENERAL";"TAB2",#N/A,TRUE,"GENERAL";"TAB3",#N/A,TRUE,"GENERAL";"TAB4",#N/A,TRUE,"GENERAL";"TAB5",#N/A,TRUE,"GENERAL"}</definedName>
    <definedName name="GRAF1AÑO" hidden="1">{"TAB1",#N/A,TRUE,"GENERAL";"TAB2",#N/A,TRUE,"GENERAL";"TAB3",#N/A,TRUE,"GENERAL";"TAB4",#N/A,TRUE,"GENERAL";"TAB5",#N/A,TRUE,"GENERAL"}</definedName>
    <definedName name="grafic" localSheetId="6">#REF!</definedName>
    <definedName name="grafic" localSheetId="8">#REF!</definedName>
    <definedName name="grafic" localSheetId="9">#REF!</definedName>
    <definedName name="grafic" localSheetId="18">#REF!</definedName>
    <definedName name="grafic">#REF!</definedName>
    <definedName name="GRAFICOS" localSheetId="16">#REF!</definedName>
    <definedName name="GRAFICOS" localSheetId="6">#REF!</definedName>
    <definedName name="GRAFICOS" localSheetId="8">#REF!</definedName>
    <definedName name="GRAFICOS" localSheetId="9">#REF!</definedName>
    <definedName name="GRAFICOS" localSheetId="3">#REF!</definedName>
    <definedName name="GRAFICOS" localSheetId="4">#REF!</definedName>
    <definedName name="GRAFICOS">#REF!</definedName>
    <definedName name="gregds" localSheetId="16" hidden="1">{"TAB1",#N/A,TRUE,"GENERAL";"TAB2",#N/A,TRUE,"GENERAL";"TAB3",#N/A,TRUE,"GENERAL";"TAB4",#N/A,TRUE,"GENERAL";"TAB5",#N/A,TRUE,"GENERAL"}</definedName>
    <definedName name="gregds" localSheetId="14" hidden="1">{"TAB1",#N/A,TRUE,"GENERAL";"TAB2",#N/A,TRUE,"GENERAL";"TAB3",#N/A,TRUE,"GENERAL";"TAB4",#N/A,TRUE,"GENERAL";"TAB5",#N/A,TRUE,"GENERAL"}</definedName>
    <definedName name="gregds" localSheetId="3" hidden="1">{"TAB1",#N/A,TRUE,"GENERAL";"TAB2",#N/A,TRUE,"GENERAL";"TAB3",#N/A,TRUE,"GENERAL";"TAB4",#N/A,TRUE,"GENERAL";"TAB5",#N/A,TRUE,"GENERAL"}</definedName>
    <definedName name="gregds" localSheetId="4" hidden="1">{"TAB1",#N/A,TRUE,"GENERAL";"TAB2",#N/A,TRUE,"GENERAL";"TAB3",#N/A,TRUE,"GENERAL";"TAB4",#N/A,TRUE,"GENERAL";"TAB5",#N/A,TRUE,"GENERAL"}</definedName>
    <definedName name="gregds" localSheetId="18" hidden="1">{"TAB1",#N/A,TRUE,"GENERAL";"TAB2",#N/A,TRUE,"GENERAL";"TAB3",#N/A,TRUE,"GENERAL";"TAB4",#N/A,TRUE,"GENERAL";"TAB5",#N/A,TRUE,"GENERAL"}</definedName>
    <definedName name="gregds" localSheetId="17" hidden="1">{"TAB1",#N/A,TRUE,"GENERAL";"TAB2",#N/A,TRUE,"GENERAL";"TAB3",#N/A,TRUE,"GENERAL";"TAB4",#N/A,TRUE,"GENERAL";"TAB5",#N/A,TRUE,"GENERAL"}</definedName>
    <definedName name="gregds" localSheetId="15" hidden="1">{"TAB1",#N/A,TRUE,"GENERAL";"TAB2",#N/A,TRUE,"GENERAL";"TAB3",#N/A,TRUE,"GENERAL";"TAB4",#N/A,TRUE,"GENERAL";"TAB5",#N/A,TRUE,"GENERAL"}</definedName>
    <definedName name="gregds" hidden="1">{"TAB1",#N/A,TRUE,"GENERAL";"TAB2",#N/A,TRUE,"GENERAL";"TAB3",#N/A,TRUE,"GENERAL";"TAB4",#N/A,TRUE,"GENERAL";"TAB5",#N/A,TRUE,"GENERAL"}</definedName>
    <definedName name="grehrtyh" localSheetId="16" hidden="1">{"TAB1",#N/A,TRUE,"GENERAL";"TAB2",#N/A,TRUE,"GENERAL";"TAB3",#N/A,TRUE,"GENERAL";"TAB4",#N/A,TRUE,"GENERAL";"TAB5",#N/A,TRUE,"GENERAL"}</definedName>
    <definedName name="grehrtyh" localSheetId="14" hidden="1">{"TAB1",#N/A,TRUE,"GENERAL";"TAB2",#N/A,TRUE,"GENERAL";"TAB3",#N/A,TRUE,"GENERAL";"TAB4",#N/A,TRUE,"GENERAL";"TAB5",#N/A,TRUE,"GENERAL"}</definedName>
    <definedName name="grehrtyh" localSheetId="3" hidden="1">{"TAB1",#N/A,TRUE,"GENERAL";"TAB2",#N/A,TRUE,"GENERAL";"TAB3",#N/A,TRUE,"GENERAL";"TAB4",#N/A,TRUE,"GENERAL";"TAB5",#N/A,TRUE,"GENERAL"}</definedName>
    <definedName name="grehrtyh" localSheetId="4" hidden="1">{"TAB1",#N/A,TRUE,"GENERAL";"TAB2",#N/A,TRUE,"GENERAL";"TAB3",#N/A,TRUE,"GENERAL";"TAB4",#N/A,TRUE,"GENERAL";"TAB5",#N/A,TRUE,"GENERAL"}</definedName>
    <definedName name="grehrtyh" localSheetId="18" hidden="1">{"TAB1",#N/A,TRUE,"GENERAL";"TAB2",#N/A,TRUE,"GENERAL";"TAB3",#N/A,TRUE,"GENERAL";"TAB4",#N/A,TRUE,"GENERAL";"TAB5",#N/A,TRUE,"GENERAL"}</definedName>
    <definedName name="grehrtyh" localSheetId="17" hidden="1">{"TAB1",#N/A,TRUE,"GENERAL";"TAB2",#N/A,TRUE,"GENERAL";"TAB3",#N/A,TRUE,"GENERAL";"TAB4",#N/A,TRUE,"GENERAL";"TAB5",#N/A,TRUE,"GENERAL"}</definedName>
    <definedName name="grehrtyh" localSheetId="15" hidden="1">{"TAB1",#N/A,TRUE,"GENERAL";"TAB2",#N/A,TRUE,"GENERAL";"TAB3",#N/A,TRUE,"GENERAL";"TAB4",#N/A,TRUE,"GENERAL";"TAB5",#N/A,TRUE,"GENERAL"}</definedName>
    <definedName name="grehrtyh" hidden="1">{"TAB1",#N/A,TRUE,"GENERAL";"TAB2",#N/A,TRUE,"GENERAL";"TAB3",#N/A,TRUE,"GENERAL";"TAB4",#N/A,TRUE,"GENERAL";"TAB5",#N/A,TRUE,"GENERAL"}</definedName>
    <definedName name="grggwero" localSheetId="16" hidden="1">{"via1",#N/A,TRUE,"general";"via2",#N/A,TRUE,"general";"via3",#N/A,TRUE,"general"}</definedName>
    <definedName name="grggwero" localSheetId="14" hidden="1">{"via1",#N/A,TRUE,"general";"via2",#N/A,TRUE,"general";"via3",#N/A,TRUE,"general"}</definedName>
    <definedName name="grggwero" localSheetId="3" hidden="1">{"via1",#N/A,TRUE,"general";"via2",#N/A,TRUE,"general";"via3",#N/A,TRUE,"general"}</definedName>
    <definedName name="grggwero" localSheetId="4" hidden="1">{"via1",#N/A,TRUE,"general";"via2",#N/A,TRUE,"general";"via3",#N/A,TRUE,"general"}</definedName>
    <definedName name="grggwero" localSheetId="18" hidden="1">{"via1",#N/A,TRUE,"general";"via2",#N/A,TRUE,"general";"via3",#N/A,TRUE,"general"}</definedName>
    <definedName name="grggwero" localSheetId="17" hidden="1">{"via1",#N/A,TRUE,"general";"via2",#N/A,TRUE,"general";"via3",#N/A,TRUE,"general"}</definedName>
    <definedName name="grggwero" localSheetId="15" hidden="1">{"via1",#N/A,TRUE,"general";"via2",#N/A,TRUE,"general";"via3",#N/A,TRUE,"general"}</definedName>
    <definedName name="grggwero" hidden="1">{"via1",#N/A,TRUE,"general";"via2",#N/A,TRUE,"general";"via3",#N/A,TRUE,"general"}</definedName>
    <definedName name="grtyerh" localSheetId="16" hidden="1">{"TAB1",#N/A,TRUE,"GENERAL";"TAB2",#N/A,TRUE,"GENERAL";"TAB3",#N/A,TRUE,"GENERAL";"TAB4",#N/A,TRUE,"GENERAL";"TAB5",#N/A,TRUE,"GENERAL"}</definedName>
    <definedName name="grtyerh" localSheetId="14" hidden="1">{"TAB1",#N/A,TRUE,"GENERAL";"TAB2",#N/A,TRUE,"GENERAL";"TAB3",#N/A,TRUE,"GENERAL";"TAB4",#N/A,TRUE,"GENERAL";"TAB5",#N/A,TRUE,"GENERAL"}</definedName>
    <definedName name="grtyerh" localSheetId="3" hidden="1">{"TAB1",#N/A,TRUE,"GENERAL";"TAB2",#N/A,TRUE,"GENERAL";"TAB3",#N/A,TRUE,"GENERAL";"TAB4",#N/A,TRUE,"GENERAL";"TAB5",#N/A,TRUE,"GENERAL"}</definedName>
    <definedName name="grtyerh" localSheetId="4" hidden="1">{"TAB1",#N/A,TRUE,"GENERAL";"TAB2",#N/A,TRUE,"GENERAL";"TAB3",#N/A,TRUE,"GENERAL";"TAB4",#N/A,TRUE,"GENERAL";"TAB5",#N/A,TRUE,"GENERAL"}</definedName>
    <definedName name="grtyerh" localSheetId="18" hidden="1">{"TAB1",#N/A,TRUE,"GENERAL";"TAB2",#N/A,TRUE,"GENERAL";"TAB3",#N/A,TRUE,"GENERAL";"TAB4",#N/A,TRUE,"GENERAL";"TAB5",#N/A,TRUE,"GENERAL"}</definedName>
    <definedName name="grtyerh" localSheetId="17" hidden="1">{"TAB1",#N/A,TRUE,"GENERAL";"TAB2",#N/A,TRUE,"GENERAL";"TAB3",#N/A,TRUE,"GENERAL";"TAB4",#N/A,TRUE,"GENERAL";"TAB5",#N/A,TRUE,"GENERAL"}</definedName>
    <definedName name="grtyerh" localSheetId="15" hidden="1">{"TAB1",#N/A,TRUE,"GENERAL";"TAB2",#N/A,TRUE,"GENERAL";"TAB3",#N/A,TRUE,"GENERAL";"TAB4",#N/A,TRUE,"GENERAL";"TAB5",#N/A,TRUE,"GENERAL"}</definedName>
    <definedName name="grtyerh" hidden="1">{"TAB1",#N/A,TRUE,"GENERAL";"TAB2",#N/A,TRUE,"GENERAL";"TAB3",#N/A,TRUE,"GENERAL";"TAB4",#N/A,TRUE,"GENERAL";"TAB5",#N/A,TRUE,"GENERAL"}</definedName>
    <definedName name="GSDG" localSheetId="16" hidden="1">{"TAB1",#N/A,TRUE,"GENERAL";"TAB2",#N/A,TRUE,"GENERAL";"TAB3",#N/A,TRUE,"GENERAL";"TAB4",#N/A,TRUE,"GENERAL";"TAB5",#N/A,TRUE,"GENERAL"}</definedName>
    <definedName name="GSDG" localSheetId="14" hidden="1">{"TAB1",#N/A,TRUE,"GENERAL";"TAB2",#N/A,TRUE,"GENERAL";"TAB3",#N/A,TRUE,"GENERAL";"TAB4",#N/A,TRUE,"GENERAL";"TAB5",#N/A,TRUE,"GENERAL"}</definedName>
    <definedName name="GSDG" localSheetId="3" hidden="1">{"TAB1",#N/A,TRUE,"GENERAL";"TAB2",#N/A,TRUE,"GENERAL";"TAB3",#N/A,TRUE,"GENERAL";"TAB4",#N/A,TRUE,"GENERAL";"TAB5",#N/A,TRUE,"GENERAL"}</definedName>
    <definedName name="GSDG" localSheetId="4" hidden="1">{"TAB1",#N/A,TRUE,"GENERAL";"TAB2",#N/A,TRUE,"GENERAL";"TAB3",#N/A,TRUE,"GENERAL";"TAB4",#N/A,TRUE,"GENERAL";"TAB5",#N/A,TRUE,"GENERAL"}</definedName>
    <definedName name="GSDG" localSheetId="18" hidden="1">{"TAB1",#N/A,TRUE,"GENERAL";"TAB2",#N/A,TRUE,"GENERAL";"TAB3",#N/A,TRUE,"GENERAL";"TAB4",#N/A,TRUE,"GENERAL";"TAB5",#N/A,TRUE,"GENERAL"}</definedName>
    <definedName name="GSDG" localSheetId="17" hidden="1">{"TAB1",#N/A,TRUE,"GENERAL";"TAB2",#N/A,TRUE,"GENERAL";"TAB3",#N/A,TRUE,"GENERAL";"TAB4",#N/A,TRUE,"GENERAL";"TAB5",#N/A,TRUE,"GENERAL"}</definedName>
    <definedName name="GSDG" localSheetId="15" hidden="1">{"TAB1",#N/A,TRUE,"GENERAL";"TAB2",#N/A,TRUE,"GENERAL";"TAB3",#N/A,TRUE,"GENERAL";"TAB4",#N/A,TRUE,"GENERAL";"TAB5",#N/A,TRUE,"GENERAL"}</definedName>
    <definedName name="GSDG" hidden="1">{"TAB1",#N/A,TRUE,"GENERAL";"TAB2",#N/A,TRUE,"GENERAL";"TAB3",#N/A,TRUE,"GENERAL";"TAB4",#N/A,TRUE,"GENERAL";"TAB5",#N/A,TRUE,"GENERAL"}</definedName>
    <definedName name="gsfsf" localSheetId="16" hidden="1">{"via1",#N/A,TRUE,"general";"via2",#N/A,TRUE,"general";"via3",#N/A,TRUE,"general"}</definedName>
    <definedName name="gsfsf" localSheetId="14" hidden="1">{"via1",#N/A,TRUE,"general";"via2",#N/A,TRUE,"general";"via3",#N/A,TRUE,"general"}</definedName>
    <definedName name="gsfsf" localSheetId="3" hidden="1">{"via1",#N/A,TRUE,"general";"via2",#N/A,TRUE,"general";"via3",#N/A,TRUE,"general"}</definedName>
    <definedName name="gsfsf" localSheetId="4" hidden="1">{"via1",#N/A,TRUE,"general";"via2",#N/A,TRUE,"general";"via3",#N/A,TRUE,"general"}</definedName>
    <definedName name="gsfsf" localSheetId="18" hidden="1">{"via1",#N/A,TRUE,"general";"via2",#N/A,TRUE,"general";"via3",#N/A,TRUE,"general"}</definedName>
    <definedName name="gsfsf" localSheetId="17" hidden="1">{"via1",#N/A,TRUE,"general";"via2",#N/A,TRUE,"general";"via3",#N/A,TRUE,"general"}</definedName>
    <definedName name="gsfsf" localSheetId="15" hidden="1">{"via1",#N/A,TRUE,"general";"via2",#N/A,TRUE,"general";"via3",#N/A,TRUE,"general"}</definedName>
    <definedName name="gsfsf" hidden="1">{"via1",#N/A,TRUE,"general";"via2",#N/A,TRUE,"general";"via3",#N/A,TRUE,"general"}</definedName>
    <definedName name="gtgt" localSheetId="16" hidden="1">{"via1",#N/A,TRUE,"general";"via2",#N/A,TRUE,"general";"via3",#N/A,TRUE,"general"}</definedName>
    <definedName name="gtgt" localSheetId="14" hidden="1">{"via1",#N/A,TRUE,"general";"via2",#N/A,TRUE,"general";"via3",#N/A,TRUE,"general"}</definedName>
    <definedName name="gtgt" localSheetId="3" hidden="1">{"via1",#N/A,TRUE,"general";"via2",#N/A,TRUE,"general";"via3",#N/A,TRUE,"general"}</definedName>
    <definedName name="gtgt" localSheetId="4" hidden="1">{"via1",#N/A,TRUE,"general";"via2",#N/A,TRUE,"general";"via3",#N/A,TRUE,"general"}</definedName>
    <definedName name="gtgt" localSheetId="18" hidden="1">{"via1",#N/A,TRUE,"general";"via2",#N/A,TRUE,"general";"via3",#N/A,TRUE,"general"}</definedName>
    <definedName name="gtgt" localSheetId="17" hidden="1">{"via1",#N/A,TRUE,"general";"via2",#N/A,TRUE,"general";"via3",#N/A,TRUE,"general"}</definedName>
    <definedName name="gtgt" localSheetId="15" hidden="1">{"via1",#N/A,TRUE,"general";"via2",#N/A,TRUE,"general";"via3",#N/A,TRUE,"general"}</definedName>
    <definedName name="gtgt" hidden="1">{"via1",#N/A,TRUE,"general";"via2",#N/A,TRUE,"general";"via3",#N/A,TRUE,"general"}</definedName>
    <definedName name="gtgtg" localSheetId="16" hidden="1">{"via1",#N/A,TRUE,"general";"via2",#N/A,TRUE,"general";"via3",#N/A,TRUE,"general"}</definedName>
    <definedName name="gtgtg" localSheetId="14" hidden="1">{"via1",#N/A,TRUE,"general";"via2",#N/A,TRUE,"general";"via3",#N/A,TRUE,"general"}</definedName>
    <definedName name="gtgtg" localSheetId="3" hidden="1">{"via1",#N/A,TRUE,"general";"via2",#N/A,TRUE,"general";"via3",#N/A,TRUE,"general"}</definedName>
    <definedName name="gtgtg" localSheetId="4" hidden="1">{"via1",#N/A,TRUE,"general";"via2",#N/A,TRUE,"general";"via3",#N/A,TRUE,"general"}</definedName>
    <definedName name="gtgtg" localSheetId="18" hidden="1">{"via1",#N/A,TRUE,"general";"via2",#N/A,TRUE,"general";"via3",#N/A,TRUE,"general"}</definedName>
    <definedName name="gtgtg" localSheetId="17" hidden="1">{"via1",#N/A,TRUE,"general";"via2",#N/A,TRUE,"general";"via3",#N/A,TRUE,"general"}</definedName>
    <definedName name="gtgtg" localSheetId="15" hidden="1">{"via1",#N/A,TRUE,"general";"via2",#N/A,TRUE,"general";"via3",#N/A,TRUE,"general"}</definedName>
    <definedName name="gtgtg" hidden="1">{"via1",#N/A,TRUE,"general";"via2",#N/A,TRUE,"general";"via3",#N/A,TRUE,"general"}</definedName>
    <definedName name="gtgtgff" localSheetId="16" hidden="1">{"via1",#N/A,TRUE,"general";"via2",#N/A,TRUE,"general";"via3",#N/A,TRUE,"general"}</definedName>
    <definedName name="gtgtgff" localSheetId="14" hidden="1">{"via1",#N/A,TRUE,"general";"via2",#N/A,TRUE,"general";"via3",#N/A,TRUE,"general"}</definedName>
    <definedName name="gtgtgff" localSheetId="3" hidden="1">{"via1",#N/A,TRUE,"general";"via2",#N/A,TRUE,"general";"via3",#N/A,TRUE,"general"}</definedName>
    <definedName name="gtgtgff" localSheetId="4" hidden="1">{"via1",#N/A,TRUE,"general";"via2",#N/A,TRUE,"general";"via3",#N/A,TRUE,"general"}</definedName>
    <definedName name="gtgtgff" localSheetId="18" hidden="1">{"via1",#N/A,TRUE,"general";"via2",#N/A,TRUE,"general";"via3",#N/A,TRUE,"general"}</definedName>
    <definedName name="gtgtgff" localSheetId="17" hidden="1">{"via1",#N/A,TRUE,"general";"via2",#N/A,TRUE,"general";"via3",#N/A,TRUE,"general"}</definedName>
    <definedName name="gtgtgff" localSheetId="15" hidden="1">{"via1",#N/A,TRUE,"general";"via2",#N/A,TRUE,"general";"via3",#N/A,TRUE,"general"}</definedName>
    <definedName name="gtgtgff" hidden="1">{"via1",#N/A,TRUE,"general";"via2",#N/A,TRUE,"general";"via3",#N/A,TRUE,"general"}</definedName>
    <definedName name="gtgtgyh" localSheetId="16" hidden="1">{"TAB1",#N/A,TRUE,"GENERAL";"TAB2",#N/A,TRUE,"GENERAL";"TAB3",#N/A,TRUE,"GENERAL";"TAB4",#N/A,TRUE,"GENERAL";"TAB5",#N/A,TRUE,"GENERAL"}</definedName>
    <definedName name="gtgtgyh" localSheetId="14" hidden="1">{"TAB1",#N/A,TRUE,"GENERAL";"TAB2",#N/A,TRUE,"GENERAL";"TAB3",#N/A,TRUE,"GENERAL";"TAB4",#N/A,TRUE,"GENERAL";"TAB5",#N/A,TRUE,"GENERAL"}</definedName>
    <definedName name="gtgtgyh" localSheetId="3" hidden="1">{"TAB1",#N/A,TRUE,"GENERAL";"TAB2",#N/A,TRUE,"GENERAL";"TAB3",#N/A,TRUE,"GENERAL";"TAB4",#N/A,TRUE,"GENERAL";"TAB5",#N/A,TRUE,"GENERAL"}</definedName>
    <definedName name="gtgtgyh" localSheetId="4" hidden="1">{"TAB1",#N/A,TRUE,"GENERAL";"TAB2",#N/A,TRUE,"GENERAL";"TAB3",#N/A,TRUE,"GENERAL";"TAB4",#N/A,TRUE,"GENERAL";"TAB5",#N/A,TRUE,"GENERAL"}</definedName>
    <definedName name="gtgtgyh" localSheetId="18" hidden="1">{"TAB1",#N/A,TRUE,"GENERAL";"TAB2",#N/A,TRUE,"GENERAL";"TAB3",#N/A,TRUE,"GENERAL";"TAB4",#N/A,TRUE,"GENERAL";"TAB5",#N/A,TRUE,"GENERAL"}</definedName>
    <definedName name="gtgtgyh" localSheetId="17" hidden="1">{"TAB1",#N/A,TRUE,"GENERAL";"TAB2",#N/A,TRUE,"GENERAL";"TAB3",#N/A,TRUE,"GENERAL";"TAB4",#N/A,TRUE,"GENERAL";"TAB5",#N/A,TRUE,"GENERAL"}</definedName>
    <definedName name="gtgtgyh" localSheetId="15" hidden="1">{"TAB1",#N/A,TRUE,"GENERAL";"TAB2",#N/A,TRUE,"GENERAL";"TAB3",#N/A,TRUE,"GENERAL";"TAB4",#N/A,TRUE,"GENERAL";"TAB5",#N/A,TRUE,"GENERAL"}</definedName>
    <definedName name="gtgtgyh" hidden="1">{"TAB1",#N/A,TRUE,"GENERAL";"TAB2",#N/A,TRUE,"GENERAL";"TAB3",#N/A,TRUE,"GENERAL";"TAB4",#N/A,TRUE,"GENERAL";"TAB5",#N/A,TRUE,"GENERAL"}</definedName>
    <definedName name="gtgth" localSheetId="16" hidden="1">{"TAB1",#N/A,TRUE,"GENERAL";"TAB2",#N/A,TRUE,"GENERAL";"TAB3",#N/A,TRUE,"GENERAL";"TAB4",#N/A,TRUE,"GENERAL";"TAB5",#N/A,TRUE,"GENERAL"}</definedName>
    <definedName name="gtgth" localSheetId="14" hidden="1">{"TAB1",#N/A,TRUE,"GENERAL";"TAB2",#N/A,TRUE,"GENERAL";"TAB3",#N/A,TRUE,"GENERAL";"TAB4",#N/A,TRUE,"GENERAL";"TAB5",#N/A,TRUE,"GENERAL"}</definedName>
    <definedName name="gtgth" localSheetId="3" hidden="1">{"TAB1",#N/A,TRUE,"GENERAL";"TAB2",#N/A,TRUE,"GENERAL";"TAB3",#N/A,TRUE,"GENERAL";"TAB4",#N/A,TRUE,"GENERAL";"TAB5",#N/A,TRUE,"GENERAL"}</definedName>
    <definedName name="gtgth" localSheetId="4" hidden="1">{"TAB1",#N/A,TRUE,"GENERAL";"TAB2",#N/A,TRUE,"GENERAL";"TAB3",#N/A,TRUE,"GENERAL";"TAB4",#N/A,TRUE,"GENERAL";"TAB5",#N/A,TRUE,"GENERAL"}</definedName>
    <definedName name="gtgth" localSheetId="18" hidden="1">{"TAB1",#N/A,TRUE,"GENERAL";"TAB2",#N/A,TRUE,"GENERAL";"TAB3",#N/A,TRUE,"GENERAL";"TAB4",#N/A,TRUE,"GENERAL";"TAB5",#N/A,TRUE,"GENERAL"}</definedName>
    <definedName name="gtgth" localSheetId="17" hidden="1">{"TAB1",#N/A,TRUE,"GENERAL";"TAB2",#N/A,TRUE,"GENERAL";"TAB3",#N/A,TRUE,"GENERAL";"TAB4",#N/A,TRUE,"GENERAL";"TAB5",#N/A,TRUE,"GENERAL"}</definedName>
    <definedName name="gtgth" localSheetId="15" hidden="1">{"TAB1",#N/A,TRUE,"GENERAL";"TAB2",#N/A,TRUE,"GENERAL";"TAB3",#N/A,TRUE,"GENERAL";"TAB4",#N/A,TRUE,"GENERAL";"TAB5",#N/A,TRUE,"GENERAL"}</definedName>
    <definedName name="gtgth" hidden="1">{"TAB1",#N/A,TRUE,"GENERAL";"TAB2",#N/A,TRUE,"GENERAL";"TAB3",#N/A,TRUE,"GENERAL";"TAB4",#N/A,TRUE,"GENERAL";"TAB5",#N/A,TRUE,"GENERAL"}</definedName>
    <definedName name="h" localSheetId="6">#REF!</definedName>
    <definedName name="h" localSheetId="8">#REF!</definedName>
    <definedName name="h" localSheetId="9">#REF!</definedName>
    <definedName name="h" localSheetId="18">#REF!</definedName>
    <definedName name="h">#REF!</definedName>
    <definedName name="h9h" localSheetId="16" hidden="1">{"via1",#N/A,TRUE,"general";"via2",#N/A,TRUE,"general";"via3",#N/A,TRUE,"general"}</definedName>
    <definedName name="h9h" localSheetId="14" hidden="1">{"via1",#N/A,TRUE,"general";"via2",#N/A,TRUE,"general";"via3",#N/A,TRUE,"general"}</definedName>
    <definedName name="h9h" localSheetId="3" hidden="1">{"via1",#N/A,TRUE,"general";"via2",#N/A,TRUE,"general";"via3",#N/A,TRUE,"general"}</definedName>
    <definedName name="h9h" localSheetId="4" hidden="1">{"via1",#N/A,TRUE,"general";"via2",#N/A,TRUE,"general";"via3",#N/A,TRUE,"general"}</definedName>
    <definedName name="h9h" localSheetId="18" hidden="1">{"via1",#N/A,TRUE,"general";"via2",#N/A,TRUE,"general";"via3",#N/A,TRUE,"general"}</definedName>
    <definedName name="h9h" localSheetId="17" hidden="1">{"via1",#N/A,TRUE,"general";"via2",#N/A,TRUE,"general";"via3",#N/A,TRUE,"general"}</definedName>
    <definedName name="h9h" localSheetId="15" hidden="1">{"via1",#N/A,TRUE,"general";"via2",#N/A,TRUE,"general";"via3",#N/A,TRUE,"general"}</definedName>
    <definedName name="h9h" hidden="1">{"via1",#N/A,TRUE,"general";"via2",#N/A,TRUE,"general";"via3",#N/A,TRUE,"general"}</definedName>
    <definedName name="hayud" localSheetId="6">#REF!</definedName>
    <definedName name="hayud" localSheetId="8">#REF!</definedName>
    <definedName name="hayud" localSheetId="9">#REF!</definedName>
    <definedName name="hayud" localSheetId="18">#REF!</definedName>
    <definedName name="hayud">#REF!</definedName>
    <definedName name="hbfdhrw" localSheetId="16" hidden="1">{"TAB1",#N/A,TRUE,"GENERAL";"TAB2",#N/A,TRUE,"GENERAL";"TAB3",#N/A,TRUE,"GENERAL";"TAB4",#N/A,TRUE,"GENERAL";"TAB5",#N/A,TRUE,"GENERAL"}</definedName>
    <definedName name="hbfdhrw" localSheetId="14" hidden="1">{"TAB1",#N/A,TRUE,"GENERAL";"TAB2",#N/A,TRUE,"GENERAL";"TAB3",#N/A,TRUE,"GENERAL";"TAB4",#N/A,TRUE,"GENERAL";"TAB5",#N/A,TRUE,"GENERAL"}</definedName>
    <definedName name="hbfdhrw" localSheetId="3" hidden="1">{"TAB1",#N/A,TRUE,"GENERAL";"TAB2",#N/A,TRUE,"GENERAL";"TAB3",#N/A,TRUE,"GENERAL";"TAB4",#N/A,TRUE,"GENERAL";"TAB5",#N/A,TRUE,"GENERAL"}</definedName>
    <definedName name="hbfdhrw" localSheetId="4" hidden="1">{"TAB1",#N/A,TRUE,"GENERAL";"TAB2",#N/A,TRUE,"GENERAL";"TAB3",#N/A,TRUE,"GENERAL";"TAB4",#N/A,TRUE,"GENERAL";"TAB5",#N/A,TRUE,"GENERAL"}</definedName>
    <definedName name="hbfdhrw" localSheetId="18" hidden="1">{"TAB1",#N/A,TRUE,"GENERAL";"TAB2",#N/A,TRUE,"GENERAL";"TAB3",#N/A,TRUE,"GENERAL";"TAB4",#N/A,TRUE,"GENERAL";"TAB5",#N/A,TRUE,"GENERAL"}</definedName>
    <definedName name="hbfdhrw" localSheetId="17" hidden="1">{"TAB1",#N/A,TRUE,"GENERAL";"TAB2",#N/A,TRUE,"GENERAL";"TAB3",#N/A,TRUE,"GENERAL";"TAB4",#N/A,TRUE,"GENERAL";"TAB5",#N/A,TRUE,"GENERAL"}</definedName>
    <definedName name="hbfdhrw" localSheetId="15" hidden="1">{"TAB1",#N/A,TRUE,"GENERAL";"TAB2",#N/A,TRUE,"GENERAL";"TAB3",#N/A,TRUE,"GENERAL";"TAB4",#N/A,TRUE,"GENERAL";"TAB5",#N/A,TRUE,"GENERAL"}</definedName>
    <definedName name="hbfdhrw" hidden="1">{"TAB1",#N/A,TRUE,"GENERAL";"TAB2",#N/A,TRUE,"GENERAL";"TAB3",#N/A,TRUE,"GENERAL";"TAB4",#N/A,TRUE,"GENERAL";"TAB5",#N/A,TRUE,"GENERAL"}</definedName>
    <definedName name="hcamion" localSheetId="6">#REF!</definedName>
    <definedName name="hcamion" localSheetId="8">#REF!</definedName>
    <definedName name="hcamion" localSheetId="9">#REF!</definedName>
    <definedName name="hcamion" localSheetId="18">#REF!</definedName>
    <definedName name="hcamion">#REF!</definedName>
    <definedName name="hdfh" localSheetId="16" hidden="1">{"via1",#N/A,TRUE,"general";"via2",#N/A,TRUE,"general";"via3",#N/A,TRUE,"general"}</definedName>
    <definedName name="hdfh" localSheetId="14" hidden="1">{"via1",#N/A,TRUE,"general";"via2",#N/A,TRUE,"general";"via3",#N/A,TRUE,"general"}</definedName>
    <definedName name="hdfh" localSheetId="3" hidden="1">{"via1",#N/A,TRUE,"general";"via2",#N/A,TRUE,"general";"via3",#N/A,TRUE,"general"}</definedName>
    <definedName name="hdfh" localSheetId="4" hidden="1">{"via1",#N/A,TRUE,"general";"via2",#N/A,TRUE,"general";"via3",#N/A,TRUE,"general"}</definedName>
    <definedName name="hdfh" localSheetId="18" hidden="1">{"via1",#N/A,TRUE,"general";"via2",#N/A,TRUE,"general";"via3",#N/A,TRUE,"general"}</definedName>
    <definedName name="hdfh" localSheetId="17" hidden="1">{"via1",#N/A,TRUE,"general";"via2",#N/A,TRUE,"general";"via3",#N/A,TRUE,"general"}</definedName>
    <definedName name="hdfh" localSheetId="15" hidden="1">{"via1",#N/A,TRUE,"general";"via2",#N/A,TRUE,"general";"via3",#N/A,TRUE,"general"}</definedName>
    <definedName name="hdfh" hidden="1">{"via1",#N/A,TRUE,"general";"via2",#N/A,TRUE,"general";"via3",#N/A,TRUE,"general"}</definedName>
    <definedName name="hdfh4" localSheetId="16" hidden="1">{"TAB1",#N/A,TRUE,"GENERAL";"TAB2",#N/A,TRUE,"GENERAL";"TAB3",#N/A,TRUE,"GENERAL";"TAB4",#N/A,TRUE,"GENERAL";"TAB5",#N/A,TRUE,"GENERAL"}</definedName>
    <definedName name="hdfh4" localSheetId="14" hidden="1">{"TAB1",#N/A,TRUE,"GENERAL";"TAB2",#N/A,TRUE,"GENERAL";"TAB3",#N/A,TRUE,"GENERAL";"TAB4",#N/A,TRUE,"GENERAL";"TAB5",#N/A,TRUE,"GENERAL"}</definedName>
    <definedName name="hdfh4" localSheetId="3" hidden="1">{"TAB1",#N/A,TRUE,"GENERAL";"TAB2",#N/A,TRUE,"GENERAL";"TAB3",#N/A,TRUE,"GENERAL";"TAB4",#N/A,TRUE,"GENERAL";"TAB5",#N/A,TRUE,"GENERAL"}</definedName>
    <definedName name="hdfh4" localSheetId="4" hidden="1">{"TAB1",#N/A,TRUE,"GENERAL";"TAB2",#N/A,TRUE,"GENERAL";"TAB3",#N/A,TRUE,"GENERAL";"TAB4",#N/A,TRUE,"GENERAL";"TAB5",#N/A,TRUE,"GENERAL"}</definedName>
    <definedName name="hdfh4" localSheetId="18" hidden="1">{"TAB1",#N/A,TRUE,"GENERAL";"TAB2",#N/A,TRUE,"GENERAL";"TAB3",#N/A,TRUE,"GENERAL";"TAB4",#N/A,TRUE,"GENERAL";"TAB5",#N/A,TRUE,"GENERAL"}</definedName>
    <definedName name="hdfh4" localSheetId="17" hidden="1">{"TAB1",#N/A,TRUE,"GENERAL";"TAB2",#N/A,TRUE,"GENERAL";"TAB3",#N/A,TRUE,"GENERAL";"TAB4",#N/A,TRUE,"GENERAL";"TAB5",#N/A,TRUE,"GENERAL"}</definedName>
    <definedName name="hdfh4" localSheetId="15" hidden="1">{"TAB1",#N/A,TRUE,"GENERAL";"TAB2",#N/A,TRUE,"GENERAL";"TAB3",#N/A,TRUE,"GENERAL";"TAB4",#N/A,TRUE,"GENERAL";"TAB5",#N/A,TRUE,"GENERAL"}</definedName>
    <definedName name="hdfh4" hidden="1">{"TAB1",#N/A,TRUE,"GENERAL";"TAB2",#N/A,TRUE,"GENERAL";"TAB3",#N/A,TRUE,"GENERAL";"TAB4",#N/A,TRUE,"GENERAL";"TAB5",#N/A,TRUE,"GENERAL"}</definedName>
    <definedName name="hdfhwq" localSheetId="16" hidden="1">{"TAB1",#N/A,TRUE,"GENERAL";"TAB2",#N/A,TRUE,"GENERAL";"TAB3",#N/A,TRUE,"GENERAL";"TAB4",#N/A,TRUE,"GENERAL";"TAB5",#N/A,TRUE,"GENERAL"}</definedName>
    <definedName name="hdfhwq" localSheetId="14" hidden="1">{"TAB1",#N/A,TRUE,"GENERAL";"TAB2",#N/A,TRUE,"GENERAL";"TAB3",#N/A,TRUE,"GENERAL";"TAB4",#N/A,TRUE,"GENERAL";"TAB5",#N/A,TRUE,"GENERAL"}</definedName>
    <definedName name="hdfhwq" localSheetId="3" hidden="1">{"TAB1",#N/A,TRUE,"GENERAL";"TAB2",#N/A,TRUE,"GENERAL";"TAB3",#N/A,TRUE,"GENERAL";"TAB4",#N/A,TRUE,"GENERAL";"TAB5",#N/A,TRUE,"GENERAL"}</definedName>
    <definedName name="hdfhwq" localSheetId="4" hidden="1">{"TAB1",#N/A,TRUE,"GENERAL";"TAB2",#N/A,TRUE,"GENERAL";"TAB3",#N/A,TRUE,"GENERAL";"TAB4",#N/A,TRUE,"GENERAL";"TAB5",#N/A,TRUE,"GENERAL"}</definedName>
    <definedName name="hdfhwq" localSheetId="18" hidden="1">{"TAB1",#N/A,TRUE,"GENERAL";"TAB2",#N/A,TRUE,"GENERAL";"TAB3",#N/A,TRUE,"GENERAL";"TAB4",#N/A,TRUE,"GENERAL";"TAB5",#N/A,TRUE,"GENERAL"}</definedName>
    <definedName name="hdfhwq" localSheetId="17" hidden="1">{"TAB1",#N/A,TRUE,"GENERAL";"TAB2",#N/A,TRUE,"GENERAL";"TAB3",#N/A,TRUE,"GENERAL";"TAB4",#N/A,TRUE,"GENERAL";"TAB5",#N/A,TRUE,"GENERAL"}</definedName>
    <definedName name="hdfhwq" localSheetId="15" hidden="1">{"TAB1",#N/A,TRUE,"GENERAL";"TAB2",#N/A,TRUE,"GENERAL";"TAB3",#N/A,TRUE,"GENERAL";"TAB4",#N/A,TRUE,"GENERAL";"TAB5",#N/A,TRUE,"GENERAL"}</definedName>
    <definedName name="hdfhwq" hidden="1">{"TAB1",#N/A,TRUE,"GENERAL";"TAB2",#N/A,TRUE,"GENERAL";"TAB3",#N/A,TRUE,"GENERAL";"TAB4",#N/A,TRUE,"GENERAL";"TAB5",#N/A,TRUE,"GENERAL"}</definedName>
    <definedName name="hdgh" localSheetId="16" hidden="1">{"via1",#N/A,TRUE,"general";"via2",#N/A,TRUE,"general";"via3",#N/A,TRUE,"general"}</definedName>
    <definedName name="hdgh" localSheetId="14" hidden="1">{"via1",#N/A,TRUE,"general";"via2",#N/A,TRUE,"general";"via3",#N/A,TRUE,"general"}</definedName>
    <definedName name="hdgh" localSheetId="3" hidden="1">{"via1",#N/A,TRUE,"general";"via2",#N/A,TRUE,"general";"via3",#N/A,TRUE,"general"}</definedName>
    <definedName name="hdgh" localSheetId="4" hidden="1">{"via1",#N/A,TRUE,"general";"via2",#N/A,TRUE,"general";"via3",#N/A,TRUE,"general"}</definedName>
    <definedName name="hdgh" localSheetId="18" hidden="1">{"via1",#N/A,TRUE,"general";"via2",#N/A,TRUE,"general";"via3",#N/A,TRUE,"general"}</definedName>
    <definedName name="hdgh" localSheetId="17" hidden="1">{"via1",#N/A,TRUE,"general";"via2",#N/A,TRUE,"general";"via3",#N/A,TRUE,"general"}</definedName>
    <definedName name="hdgh" localSheetId="15" hidden="1">{"via1",#N/A,TRUE,"general";"via2",#N/A,TRUE,"general";"via3",#N/A,TRUE,"general"}</definedName>
    <definedName name="hdgh" hidden="1">{"via1",#N/A,TRUE,"general";"via2",#N/A,TRUE,"general";"via3",#N/A,TRUE,"general"}</definedName>
    <definedName name="hdhf" localSheetId="16" hidden="1">{"TAB1",#N/A,TRUE,"GENERAL";"TAB2",#N/A,TRUE,"GENERAL";"TAB3",#N/A,TRUE,"GENERAL";"TAB4",#N/A,TRUE,"GENERAL";"TAB5",#N/A,TRUE,"GENERAL"}</definedName>
    <definedName name="hdhf" localSheetId="14" hidden="1">{"TAB1",#N/A,TRUE,"GENERAL";"TAB2",#N/A,TRUE,"GENERAL";"TAB3",#N/A,TRUE,"GENERAL";"TAB4",#N/A,TRUE,"GENERAL";"TAB5",#N/A,TRUE,"GENERAL"}</definedName>
    <definedName name="hdhf" localSheetId="3" hidden="1">{"TAB1",#N/A,TRUE,"GENERAL";"TAB2",#N/A,TRUE,"GENERAL";"TAB3",#N/A,TRUE,"GENERAL";"TAB4",#N/A,TRUE,"GENERAL";"TAB5",#N/A,TRUE,"GENERAL"}</definedName>
    <definedName name="hdhf" localSheetId="4" hidden="1">{"TAB1",#N/A,TRUE,"GENERAL";"TAB2",#N/A,TRUE,"GENERAL";"TAB3",#N/A,TRUE,"GENERAL";"TAB4",#N/A,TRUE,"GENERAL";"TAB5",#N/A,TRUE,"GENERAL"}</definedName>
    <definedName name="hdhf" localSheetId="18" hidden="1">{"TAB1",#N/A,TRUE,"GENERAL";"TAB2",#N/A,TRUE,"GENERAL";"TAB3",#N/A,TRUE,"GENERAL";"TAB4",#N/A,TRUE,"GENERAL";"TAB5",#N/A,TRUE,"GENERAL"}</definedName>
    <definedName name="hdhf" localSheetId="17" hidden="1">{"TAB1",#N/A,TRUE,"GENERAL";"TAB2",#N/A,TRUE,"GENERAL";"TAB3",#N/A,TRUE,"GENERAL";"TAB4",#N/A,TRUE,"GENERAL";"TAB5",#N/A,TRUE,"GENERAL"}</definedName>
    <definedName name="hdhf" localSheetId="15" hidden="1">{"TAB1",#N/A,TRUE,"GENERAL";"TAB2",#N/A,TRUE,"GENERAL";"TAB3",#N/A,TRUE,"GENERAL";"TAB4",#N/A,TRUE,"GENERAL";"TAB5",#N/A,TRUE,"GENERAL"}</definedName>
    <definedName name="hdhf" hidden="1">{"TAB1",#N/A,TRUE,"GENERAL";"TAB2",#N/A,TRUE,"GENERAL";"TAB3",#N/A,TRUE,"GENERAL";"TAB4",#N/A,TRUE,"GENERAL";"TAB5",#N/A,TRUE,"GENERAL"}</definedName>
    <definedName name="Herra_Menores" localSheetId="6">#REF!</definedName>
    <definedName name="Herra_Menores" localSheetId="8">#REF!</definedName>
    <definedName name="Herra_Menores" localSheetId="9">#REF!</definedName>
    <definedName name="Herra_Menores" localSheetId="18">#REF!</definedName>
    <definedName name="Herra_Menores" localSheetId="17">#REF!</definedName>
    <definedName name="Herra_Menores">#REF!</definedName>
    <definedName name="Herramientas_Equipos" localSheetId="6">#REF!</definedName>
    <definedName name="Herramientas_Equipos" localSheetId="8">#REF!</definedName>
    <definedName name="Herramientas_Equipos" localSheetId="9">#REF!</definedName>
    <definedName name="Herramientas_Equipos" localSheetId="17">#REF!</definedName>
    <definedName name="Herramientas_Equipos">#REF!</definedName>
    <definedName name="hfgh" localSheetId="16" hidden="1">{"via1",#N/A,TRUE,"general";"via2",#N/A,TRUE,"general";"via3",#N/A,TRUE,"general"}</definedName>
    <definedName name="hfgh" localSheetId="14" hidden="1">{"via1",#N/A,TRUE,"general";"via2",#N/A,TRUE,"general";"via3",#N/A,TRUE,"general"}</definedName>
    <definedName name="hfgh" localSheetId="3" hidden="1">{"via1",#N/A,TRUE,"general";"via2",#N/A,TRUE,"general";"via3",#N/A,TRUE,"general"}</definedName>
    <definedName name="hfgh" localSheetId="4" hidden="1">{"via1",#N/A,TRUE,"general";"via2",#N/A,TRUE,"general";"via3",#N/A,TRUE,"general"}</definedName>
    <definedName name="hfgh" localSheetId="18" hidden="1">{"via1",#N/A,TRUE,"general";"via2",#N/A,TRUE,"general";"via3",#N/A,TRUE,"general"}</definedName>
    <definedName name="hfgh" localSheetId="17" hidden="1">{"via1",#N/A,TRUE,"general";"via2",#N/A,TRUE,"general";"via3",#N/A,TRUE,"general"}</definedName>
    <definedName name="hfgh" localSheetId="15" hidden="1">{"via1",#N/A,TRUE,"general";"via2",#N/A,TRUE,"general";"via3",#N/A,TRUE,"general"}</definedName>
    <definedName name="hfgh" hidden="1">{"via1",#N/A,TRUE,"general";"via2",#N/A,TRUE,"general";"via3",#N/A,TRUE,"general"}</definedName>
    <definedName name="hfh" localSheetId="16" hidden="1">{"TAB1",#N/A,TRUE,"GENERAL";"TAB2",#N/A,TRUE,"GENERAL";"TAB3",#N/A,TRUE,"GENERAL";"TAB4",#N/A,TRUE,"GENERAL";"TAB5",#N/A,TRUE,"GENERAL"}</definedName>
    <definedName name="hfh" localSheetId="14" hidden="1">{"TAB1",#N/A,TRUE,"GENERAL";"TAB2",#N/A,TRUE,"GENERAL";"TAB3",#N/A,TRUE,"GENERAL";"TAB4",#N/A,TRUE,"GENERAL";"TAB5",#N/A,TRUE,"GENERAL"}</definedName>
    <definedName name="hfh" localSheetId="3" hidden="1">{"TAB1",#N/A,TRUE,"GENERAL";"TAB2",#N/A,TRUE,"GENERAL";"TAB3",#N/A,TRUE,"GENERAL";"TAB4",#N/A,TRUE,"GENERAL";"TAB5",#N/A,TRUE,"GENERAL"}</definedName>
    <definedName name="hfh" localSheetId="4" hidden="1">{"TAB1",#N/A,TRUE,"GENERAL";"TAB2",#N/A,TRUE,"GENERAL";"TAB3",#N/A,TRUE,"GENERAL";"TAB4",#N/A,TRUE,"GENERAL";"TAB5",#N/A,TRUE,"GENERAL"}</definedName>
    <definedName name="hfh" localSheetId="18" hidden="1">{"TAB1",#N/A,TRUE,"GENERAL";"TAB2",#N/A,TRUE,"GENERAL";"TAB3",#N/A,TRUE,"GENERAL";"TAB4",#N/A,TRUE,"GENERAL";"TAB5",#N/A,TRUE,"GENERAL"}</definedName>
    <definedName name="hfh" localSheetId="17" hidden="1">{"TAB1",#N/A,TRUE,"GENERAL";"TAB2",#N/A,TRUE,"GENERAL";"TAB3",#N/A,TRUE,"GENERAL";"TAB4",#N/A,TRUE,"GENERAL";"TAB5",#N/A,TRUE,"GENERAL"}</definedName>
    <definedName name="hfh" localSheetId="15" hidden="1">{"TAB1",#N/A,TRUE,"GENERAL";"TAB2",#N/A,TRUE,"GENERAL";"TAB3",#N/A,TRUE,"GENERAL";"TAB4",#N/A,TRUE,"GENERAL";"TAB5",#N/A,TRUE,"GENERAL"}</definedName>
    <definedName name="hfh" hidden="1">{"TAB1",#N/A,TRUE,"GENERAL";"TAB2",#N/A,TRUE,"GENERAL";"TAB3",#N/A,TRUE,"GENERAL";"TAB4",#N/A,TRUE,"GENERAL";"TAB5",#N/A,TRUE,"GENERAL"}</definedName>
    <definedName name="hfhg" localSheetId="16" hidden="1">{"TAB1",#N/A,TRUE,"GENERAL";"TAB2",#N/A,TRUE,"GENERAL";"TAB3",#N/A,TRUE,"GENERAL";"TAB4",#N/A,TRUE,"GENERAL";"TAB5",#N/A,TRUE,"GENERAL"}</definedName>
    <definedName name="hfhg" localSheetId="14" hidden="1">{"TAB1",#N/A,TRUE,"GENERAL";"TAB2",#N/A,TRUE,"GENERAL";"TAB3",#N/A,TRUE,"GENERAL";"TAB4",#N/A,TRUE,"GENERAL";"TAB5",#N/A,TRUE,"GENERAL"}</definedName>
    <definedName name="hfhg" localSheetId="3" hidden="1">{"TAB1",#N/A,TRUE,"GENERAL";"TAB2",#N/A,TRUE,"GENERAL";"TAB3",#N/A,TRUE,"GENERAL";"TAB4",#N/A,TRUE,"GENERAL";"TAB5",#N/A,TRUE,"GENERAL"}</definedName>
    <definedName name="hfhg" localSheetId="4" hidden="1">{"TAB1",#N/A,TRUE,"GENERAL";"TAB2",#N/A,TRUE,"GENERAL";"TAB3",#N/A,TRUE,"GENERAL";"TAB4",#N/A,TRUE,"GENERAL";"TAB5",#N/A,TRUE,"GENERAL"}</definedName>
    <definedName name="hfhg" localSheetId="18" hidden="1">{"TAB1",#N/A,TRUE,"GENERAL";"TAB2",#N/A,TRUE,"GENERAL";"TAB3",#N/A,TRUE,"GENERAL";"TAB4",#N/A,TRUE,"GENERAL";"TAB5",#N/A,TRUE,"GENERAL"}</definedName>
    <definedName name="hfhg" localSheetId="17" hidden="1">{"TAB1",#N/A,TRUE,"GENERAL";"TAB2",#N/A,TRUE,"GENERAL";"TAB3",#N/A,TRUE,"GENERAL";"TAB4",#N/A,TRUE,"GENERAL";"TAB5",#N/A,TRUE,"GENERAL"}</definedName>
    <definedName name="hfhg" localSheetId="15" hidden="1">{"TAB1",#N/A,TRUE,"GENERAL";"TAB2",#N/A,TRUE,"GENERAL";"TAB3",#N/A,TRUE,"GENERAL";"TAB4",#N/A,TRUE,"GENERAL";"TAB5",#N/A,TRUE,"GENERAL"}</definedName>
    <definedName name="hfhg" hidden="1">{"TAB1",#N/A,TRUE,"GENERAL";"TAB2",#N/A,TRUE,"GENERAL";"TAB3",#N/A,TRUE,"GENERAL";"TAB4",#N/A,TRUE,"GENERAL";"TAB5",#N/A,TRUE,"GENERAL"}</definedName>
    <definedName name="hfthr" localSheetId="16" hidden="1">{"via1",#N/A,TRUE,"general";"via2",#N/A,TRUE,"general";"via3",#N/A,TRUE,"general"}</definedName>
    <definedName name="hfthr" localSheetId="14" hidden="1">{"via1",#N/A,TRUE,"general";"via2",#N/A,TRUE,"general";"via3",#N/A,TRUE,"general"}</definedName>
    <definedName name="hfthr" localSheetId="3" hidden="1">{"via1",#N/A,TRUE,"general";"via2",#N/A,TRUE,"general";"via3",#N/A,TRUE,"general"}</definedName>
    <definedName name="hfthr" localSheetId="4" hidden="1">{"via1",#N/A,TRUE,"general";"via2",#N/A,TRUE,"general";"via3",#N/A,TRUE,"general"}</definedName>
    <definedName name="hfthr" localSheetId="18" hidden="1">{"via1",#N/A,TRUE,"general";"via2",#N/A,TRUE,"general";"via3",#N/A,TRUE,"general"}</definedName>
    <definedName name="hfthr" localSheetId="17" hidden="1">{"via1",#N/A,TRUE,"general";"via2",#N/A,TRUE,"general";"via3",#N/A,TRUE,"general"}</definedName>
    <definedName name="hfthr" localSheetId="15" hidden="1">{"via1",#N/A,TRUE,"general";"via2",#N/A,TRUE,"general";"via3",#N/A,TRUE,"general"}</definedName>
    <definedName name="hfthr" hidden="1">{"via1",#N/A,TRUE,"general";"via2",#N/A,TRUE,"general";"via3",#N/A,TRUE,"general"}</definedName>
    <definedName name="hg" localSheetId="16" hidden="1">{"via1",#N/A,TRUE,"general";"via2",#N/A,TRUE,"general";"via3",#N/A,TRUE,"general"}</definedName>
    <definedName name="hg" localSheetId="14" hidden="1">{"via1",#N/A,TRUE,"general";"via2",#N/A,TRUE,"general";"via3",#N/A,TRUE,"general"}</definedName>
    <definedName name="hg" localSheetId="3" hidden="1">{"via1",#N/A,TRUE,"general";"via2",#N/A,TRUE,"general";"via3",#N/A,TRUE,"general"}</definedName>
    <definedName name="hg" localSheetId="4" hidden="1">{"via1",#N/A,TRUE,"general";"via2",#N/A,TRUE,"general";"via3",#N/A,TRUE,"general"}</definedName>
    <definedName name="hg" localSheetId="18" hidden="1">{"via1",#N/A,TRUE,"general";"via2",#N/A,TRUE,"general";"via3",#N/A,TRUE,"general"}</definedName>
    <definedName name="hg" localSheetId="17">#REF!</definedName>
    <definedName name="hg" localSheetId="15" hidden="1">{"via1",#N/A,TRUE,"general";"via2",#N/A,TRUE,"general";"via3",#N/A,TRUE,"general"}</definedName>
    <definedName name="hg" hidden="1">{"via1",#N/A,TRUE,"general";"via2",#N/A,TRUE,"general";"via3",#N/A,TRUE,"general"}</definedName>
    <definedName name="HGFH" localSheetId="16" hidden="1">{"via1",#N/A,TRUE,"general";"via2",#N/A,TRUE,"general";"via3",#N/A,TRUE,"general"}</definedName>
    <definedName name="HGFH" localSheetId="14" hidden="1">{"via1",#N/A,TRUE,"general";"via2",#N/A,TRUE,"general";"via3",#N/A,TRUE,"general"}</definedName>
    <definedName name="HGFH" localSheetId="3" hidden="1">{"via1",#N/A,TRUE,"general";"via2",#N/A,TRUE,"general";"via3",#N/A,TRUE,"general"}</definedName>
    <definedName name="HGFH" localSheetId="4" hidden="1">{"via1",#N/A,TRUE,"general";"via2",#N/A,TRUE,"general";"via3",#N/A,TRUE,"general"}</definedName>
    <definedName name="HGFH" localSheetId="18" hidden="1">{"via1",#N/A,TRUE,"general";"via2",#N/A,TRUE,"general";"via3",#N/A,TRUE,"general"}</definedName>
    <definedName name="HGFH" localSheetId="17" hidden="1">{"via1",#N/A,TRUE,"general";"via2",#N/A,TRUE,"general";"via3",#N/A,TRUE,"general"}</definedName>
    <definedName name="HGFH" localSheetId="15" hidden="1">{"via1",#N/A,TRUE,"general";"via2",#N/A,TRUE,"general";"via3",#N/A,TRUE,"general"}</definedName>
    <definedName name="HGFH" hidden="1">{"via1",#N/A,TRUE,"general";"via2",#N/A,TRUE,"general";"via3",#N/A,TRUE,"general"}</definedName>
    <definedName name="hgfhty" localSheetId="16" hidden="1">{"via1",#N/A,TRUE,"general";"via2",#N/A,TRUE,"general";"via3",#N/A,TRUE,"general"}</definedName>
    <definedName name="hgfhty" localSheetId="14" hidden="1">{"via1",#N/A,TRUE,"general";"via2",#N/A,TRUE,"general";"via3",#N/A,TRUE,"general"}</definedName>
    <definedName name="hgfhty" localSheetId="3" hidden="1">{"via1",#N/A,TRUE,"general";"via2",#N/A,TRUE,"general";"via3",#N/A,TRUE,"general"}</definedName>
    <definedName name="hgfhty" localSheetId="4" hidden="1">{"via1",#N/A,TRUE,"general";"via2",#N/A,TRUE,"general";"via3",#N/A,TRUE,"general"}</definedName>
    <definedName name="hgfhty" localSheetId="18" hidden="1">{"via1",#N/A,TRUE,"general";"via2",#N/A,TRUE,"general";"via3",#N/A,TRUE,"general"}</definedName>
    <definedName name="hgfhty" localSheetId="17" hidden="1">{"via1",#N/A,TRUE,"general";"via2",#N/A,TRUE,"general";"via3",#N/A,TRUE,"general"}</definedName>
    <definedName name="hgfhty" localSheetId="15" hidden="1">{"via1",#N/A,TRUE,"general";"via2",#N/A,TRUE,"general";"via3",#N/A,TRUE,"general"}</definedName>
    <definedName name="hgfhty" hidden="1">{"via1",#N/A,TRUE,"general";"via2",#N/A,TRUE,"general";"via3",#N/A,TRUE,"general"}</definedName>
    <definedName name="HGHFH7" localSheetId="16" hidden="1">{"TAB1",#N/A,TRUE,"GENERAL";"TAB2",#N/A,TRUE,"GENERAL";"TAB3",#N/A,TRUE,"GENERAL";"TAB4",#N/A,TRUE,"GENERAL";"TAB5",#N/A,TRUE,"GENERAL"}</definedName>
    <definedName name="HGHFH7" localSheetId="14" hidden="1">{"TAB1",#N/A,TRUE,"GENERAL";"TAB2",#N/A,TRUE,"GENERAL";"TAB3",#N/A,TRUE,"GENERAL";"TAB4",#N/A,TRUE,"GENERAL";"TAB5",#N/A,TRUE,"GENERAL"}</definedName>
    <definedName name="HGHFH7" localSheetId="3" hidden="1">{"TAB1",#N/A,TRUE,"GENERAL";"TAB2",#N/A,TRUE,"GENERAL";"TAB3",#N/A,TRUE,"GENERAL";"TAB4",#N/A,TRUE,"GENERAL";"TAB5",#N/A,TRUE,"GENERAL"}</definedName>
    <definedName name="HGHFH7" localSheetId="4" hidden="1">{"TAB1",#N/A,TRUE,"GENERAL";"TAB2",#N/A,TRUE,"GENERAL";"TAB3",#N/A,TRUE,"GENERAL";"TAB4",#N/A,TRUE,"GENERAL";"TAB5",#N/A,TRUE,"GENERAL"}</definedName>
    <definedName name="HGHFH7" localSheetId="18" hidden="1">{"TAB1",#N/A,TRUE,"GENERAL";"TAB2",#N/A,TRUE,"GENERAL";"TAB3",#N/A,TRUE,"GENERAL";"TAB4",#N/A,TRUE,"GENERAL";"TAB5",#N/A,TRUE,"GENERAL"}</definedName>
    <definedName name="HGHFH7" localSheetId="17" hidden="1">{"TAB1",#N/A,TRUE,"GENERAL";"TAB2",#N/A,TRUE,"GENERAL";"TAB3",#N/A,TRUE,"GENERAL";"TAB4",#N/A,TRUE,"GENERAL";"TAB5",#N/A,TRUE,"GENERAL"}</definedName>
    <definedName name="HGHFH7" localSheetId="15" hidden="1">{"TAB1",#N/A,TRUE,"GENERAL";"TAB2",#N/A,TRUE,"GENERAL";"TAB3",#N/A,TRUE,"GENERAL";"TAB4",#N/A,TRUE,"GENERAL";"TAB5",#N/A,TRUE,"GENERAL"}</definedName>
    <definedName name="HGHFH7" hidden="1">{"TAB1",#N/A,TRUE,"GENERAL";"TAB2",#N/A,TRUE,"GENERAL";"TAB3",#N/A,TRUE,"GENERAL";"TAB4",#N/A,TRUE,"GENERAL";"TAB5",#N/A,TRUE,"GENERAL"}</definedName>
    <definedName name="hghhj" localSheetId="16" hidden="1">{"TAB1",#N/A,TRUE,"GENERAL";"TAB2",#N/A,TRUE,"GENERAL";"TAB3",#N/A,TRUE,"GENERAL";"TAB4",#N/A,TRUE,"GENERAL";"TAB5",#N/A,TRUE,"GENERAL"}</definedName>
    <definedName name="hghhj" localSheetId="14" hidden="1">{"TAB1",#N/A,TRUE,"GENERAL";"TAB2",#N/A,TRUE,"GENERAL";"TAB3",#N/A,TRUE,"GENERAL";"TAB4",#N/A,TRUE,"GENERAL";"TAB5",#N/A,TRUE,"GENERAL"}</definedName>
    <definedName name="hghhj" localSheetId="3" hidden="1">{"TAB1",#N/A,TRUE,"GENERAL";"TAB2",#N/A,TRUE,"GENERAL";"TAB3",#N/A,TRUE,"GENERAL";"TAB4",#N/A,TRUE,"GENERAL";"TAB5",#N/A,TRUE,"GENERAL"}</definedName>
    <definedName name="hghhj" localSheetId="4" hidden="1">{"TAB1",#N/A,TRUE,"GENERAL";"TAB2",#N/A,TRUE,"GENERAL";"TAB3",#N/A,TRUE,"GENERAL";"TAB4",#N/A,TRUE,"GENERAL";"TAB5",#N/A,TRUE,"GENERAL"}</definedName>
    <definedName name="hghhj" localSheetId="18" hidden="1">{"TAB1",#N/A,TRUE,"GENERAL";"TAB2",#N/A,TRUE,"GENERAL";"TAB3",#N/A,TRUE,"GENERAL";"TAB4",#N/A,TRUE,"GENERAL";"TAB5",#N/A,TRUE,"GENERAL"}</definedName>
    <definedName name="hghhj" localSheetId="17" hidden="1">{"TAB1",#N/A,TRUE,"GENERAL";"TAB2",#N/A,TRUE,"GENERAL";"TAB3",#N/A,TRUE,"GENERAL";"TAB4",#N/A,TRUE,"GENERAL";"TAB5",#N/A,TRUE,"GENERAL"}</definedName>
    <definedName name="hghhj" localSheetId="15" hidden="1">{"TAB1",#N/A,TRUE,"GENERAL";"TAB2",#N/A,TRUE,"GENERAL";"TAB3",#N/A,TRUE,"GENERAL";"TAB4",#N/A,TRUE,"GENERAL";"TAB5",#N/A,TRUE,"GENERAL"}</definedName>
    <definedName name="hghhj" hidden="1">{"TAB1",#N/A,TRUE,"GENERAL";"TAB2",#N/A,TRUE,"GENERAL";"TAB3",#N/A,TRUE,"GENERAL";"TAB4",#N/A,TRUE,"GENERAL";"TAB5",#N/A,TRUE,"GENERAL"}</definedName>
    <definedName name="hghydj" localSheetId="16" hidden="1">{"via1",#N/A,TRUE,"general";"via2",#N/A,TRUE,"general";"via3",#N/A,TRUE,"general"}</definedName>
    <definedName name="hghydj" localSheetId="14" hidden="1">{"via1",#N/A,TRUE,"general";"via2",#N/A,TRUE,"general";"via3",#N/A,TRUE,"general"}</definedName>
    <definedName name="hghydj" localSheetId="3" hidden="1">{"via1",#N/A,TRUE,"general";"via2",#N/A,TRUE,"general";"via3",#N/A,TRUE,"general"}</definedName>
    <definedName name="hghydj" localSheetId="4" hidden="1">{"via1",#N/A,TRUE,"general";"via2",#N/A,TRUE,"general";"via3",#N/A,TRUE,"general"}</definedName>
    <definedName name="hghydj" localSheetId="18" hidden="1">{"via1",#N/A,TRUE,"general";"via2",#N/A,TRUE,"general";"via3",#N/A,TRUE,"general"}</definedName>
    <definedName name="hghydj" localSheetId="17" hidden="1">{"via1",#N/A,TRUE,"general";"via2",#N/A,TRUE,"general";"via3",#N/A,TRUE,"general"}</definedName>
    <definedName name="hghydj" localSheetId="15" hidden="1">{"via1",#N/A,TRUE,"general";"via2",#N/A,TRUE,"general";"via3",#N/A,TRUE,"general"}</definedName>
    <definedName name="hghydj" hidden="1">{"via1",#N/A,TRUE,"general";"via2",#N/A,TRUE,"general";"via3",#N/A,TRUE,"general"}</definedName>
    <definedName name="hgjfjw" localSheetId="16" hidden="1">{"via1",#N/A,TRUE,"general";"via2",#N/A,TRUE,"general";"via3",#N/A,TRUE,"general"}</definedName>
    <definedName name="hgjfjw" localSheetId="14" hidden="1">{"via1",#N/A,TRUE,"general";"via2",#N/A,TRUE,"general";"via3",#N/A,TRUE,"general"}</definedName>
    <definedName name="hgjfjw" localSheetId="3" hidden="1">{"via1",#N/A,TRUE,"general";"via2",#N/A,TRUE,"general";"via3",#N/A,TRUE,"general"}</definedName>
    <definedName name="hgjfjw" localSheetId="4" hidden="1">{"via1",#N/A,TRUE,"general";"via2",#N/A,TRUE,"general";"via3",#N/A,TRUE,"general"}</definedName>
    <definedName name="hgjfjw" localSheetId="18" hidden="1">{"via1",#N/A,TRUE,"general";"via2",#N/A,TRUE,"general";"via3",#N/A,TRUE,"general"}</definedName>
    <definedName name="hgjfjw" localSheetId="17" hidden="1">{"via1",#N/A,TRUE,"general";"via2",#N/A,TRUE,"general";"via3",#N/A,TRUE,"general"}</definedName>
    <definedName name="hgjfjw" localSheetId="15" hidden="1">{"via1",#N/A,TRUE,"general";"via2",#N/A,TRUE,"general";"via3",#N/A,TRUE,"general"}</definedName>
    <definedName name="hgjfjw" hidden="1">{"via1",#N/A,TRUE,"general";"via2",#N/A,TRUE,"general";"via3",#N/A,TRUE,"general"}</definedName>
    <definedName name="HGJG" localSheetId="16" hidden="1">{"TAB1",#N/A,TRUE,"GENERAL";"TAB2",#N/A,TRUE,"GENERAL";"TAB3",#N/A,TRUE,"GENERAL";"TAB4",#N/A,TRUE,"GENERAL";"TAB5",#N/A,TRUE,"GENERAL"}</definedName>
    <definedName name="HGJG" localSheetId="14" hidden="1">{"TAB1",#N/A,TRUE,"GENERAL";"TAB2",#N/A,TRUE,"GENERAL";"TAB3",#N/A,TRUE,"GENERAL";"TAB4",#N/A,TRUE,"GENERAL";"TAB5",#N/A,TRUE,"GENERAL"}</definedName>
    <definedName name="HGJG" localSheetId="3" hidden="1">{"TAB1",#N/A,TRUE,"GENERAL";"TAB2",#N/A,TRUE,"GENERAL";"TAB3",#N/A,TRUE,"GENERAL";"TAB4",#N/A,TRUE,"GENERAL";"TAB5",#N/A,TRUE,"GENERAL"}</definedName>
    <definedName name="HGJG" localSheetId="4" hidden="1">{"TAB1",#N/A,TRUE,"GENERAL";"TAB2",#N/A,TRUE,"GENERAL";"TAB3",#N/A,TRUE,"GENERAL";"TAB4",#N/A,TRUE,"GENERAL";"TAB5",#N/A,TRUE,"GENERAL"}</definedName>
    <definedName name="HGJG" localSheetId="18" hidden="1">{"TAB1",#N/A,TRUE,"GENERAL";"TAB2",#N/A,TRUE,"GENERAL";"TAB3",#N/A,TRUE,"GENERAL";"TAB4",#N/A,TRUE,"GENERAL";"TAB5",#N/A,TRUE,"GENERAL"}</definedName>
    <definedName name="HGJG" localSheetId="17" hidden="1">{"TAB1",#N/A,TRUE,"GENERAL";"TAB2",#N/A,TRUE,"GENERAL";"TAB3",#N/A,TRUE,"GENERAL";"TAB4",#N/A,TRUE,"GENERAL";"TAB5",#N/A,TRUE,"GENERAL"}</definedName>
    <definedName name="HGJG" localSheetId="15" hidden="1">{"TAB1",#N/A,TRUE,"GENERAL";"TAB2",#N/A,TRUE,"GENERAL";"TAB3",#N/A,TRUE,"GENERAL";"TAB4",#N/A,TRUE,"GENERAL";"TAB5",#N/A,TRUE,"GENERAL"}</definedName>
    <definedName name="HGJG" hidden="1">{"TAB1",#N/A,TRUE,"GENERAL";"TAB2",#N/A,TRUE,"GENERAL";"TAB3",#N/A,TRUE,"GENERAL";"TAB4",#N/A,TRUE,"GENERAL";"TAB5",#N/A,TRUE,"GENERAL"}</definedName>
    <definedName name="HGR" localSheetId="6">#REF!</definedName>
    <definedName name="HGR" localSheetId="8">#REF!</definedName>
    <definedName name="HGR" localSheetId="9">#REF!</definedName>
    <definedName name="HGR" localSheetId="18">#REF!</definedName>
    <definedName name="HGR" localSheetId="17">#REF!</definedName>
    <definedName name="HGR">#REF!</definedName>
    <definedName name="hgrua" localSheetId="6">#REF!</definedName>
    <definedName name="hgrua" localSheetId="8">#REF!</definedName>
    <definedName name="hgrua" localSheetId="9">#REF!</definedName>
    <definedName name="hgrua" localSheetId="18">#REF!</definedName>
    <definedName name="hgrua">#REF!</definedName>
    <definedName name="HH" localSheetId="16">AI!ERR</definedName>
    <definedName name="HH" localSheetId="13">[0]!ERR</definedName>
    <definedName name="HH" localSheetId="3">'CRONOGRAMA DE OBRA'!ERR</definedName>
    <definedName name="HH" localSheetId="4">'FLUJO DE OBRA'!ERR</definedName>
    <definedName name="HH" localSheetId="18">FM!ERR</definedName>
    <definedName name="HH" localSheetId="17">#REF!</definedName>
    <definedName name="HH">[0]!ERR</definedName>
    <definedName name="HHCD" localSheetId="6">#REF!</definedName>
    <definedName name="HHCD" localSheetId="8">#REF!</definedName>
    <definedName name="HHCD" localSheetId="9">#REF!</definedName>
    <definedName name="HHCD" localSheetId="18">#REF!</definedName>
    <definedName name="HHCD">#REF!</definedName>
    <definedName name="hhh" localSheetId="16" hidden="1">{"TAB1",#N/A,TRUE,"GENERAL";"TAB2",#N/A,TRUE,"GENERAL";"TAB3",#N/A,TRUE,"GENERAL";"TAB4",#N/A,TRUE,"GENERAL";"TAB5",#N/A,TRUE,"GENERAL"}</definedName>
    <definedName name="hhh" localSheetId="14" hidden="1">{"TAB1",#N/A,TRUE,"GENERAL";"TAB2",#N/A,TRUE,"GENERAL";"TAB3",#N/A,TRUE,"GENERAL";"TAB4",#N/A,TRUE,"GENERAL";"TAB5",#N/A,TRUE,"GENERAL"}</definedName>
    <definedName name="hhh" localSheetId="3" hidden="1">{"TAB1",#N/A,TRUE,"GENERAL";"TAB2",#N/A,TRUE,"GENERAL";"TAB3",#N/A,TRUE,"GENERAL";"TAB4",#N/A,TRUE,"GENERAL";"TAB5",#N/A,TRUE,"GENERAL"}</definedName>
    <definedName name="hhh" localSheetId="4" hidden="1">{"TAB1",#N/A,TRUE,"GENERAL";"TAB2",#N/A,TRUE,"GENERAL";"TAB3",#N/A,TRUE,"GENERAL";"TAB4",#N/A,TRUE,"GENERAL";"TAB5",#N/A,TRUE,"GENERAL"}</definedName>
    <definedName name="hhh" localSheetId="18" hidden="1">{"TAB1",#N/A,TRUE,"GENERAL";"TAB2",#N/A,TRUE,"GENERAL";"TAB3",#N/A,TRUE,"GENERAL";"TAB4",#N/A,TRUE,"GENERAL";"TAB5",#N/A,TRUE,"GENERAL"}</definedName>
    <definedName name="hhh" localSheetId="17" hidden="1">{"TAB1",#N/A,TRUE,"GENERAL";"TAB2",#N/A,TRUE,"GENERAL";"TAB3",#N/A,TRUE,"GENERAL";"TAB4",#N/A,TRUE,"GENERAL";"TAB5",#N/A,TRUE,"GENERAL"}</definedName>
    <definedName name="hhh" localSheetId="15" hidden="1">{"TAB1",#N/A,TRUE,"GENERAL";"TAB2",#N/A,TRUE,"GENERAL";"TAB3",#N/A,TRUE,"GENERAL";"TAB4",#N/A,TRUE,"GENERAL";"TAB5",#N/A,TRUE,"GENERAL"}</definedName>
    <definedName name="hhh" hidden="1">{"TAB1",#N/A,TRUE,"GENERAL";"TAB2",#N/A,TRUE,"GENERAL";"TAB3",#N/A,TRUE,"GENERAL";"TAB4",#N/A,TRUE,"GENERAL";"TAB5",#N/A,TRUE,"GENERAL"}</definedName>
    <definedName name="hhhhhh" localSheetId="16" hidden="1">{"via1",#N/A,TRUE,"general";"via2",#N/A,TRUE,"general";"via3",#N/A,TRUE,"general"}</definedName>
    <definedName name="hhhhhh" localSheetId="14" hidden="1">{"via1",#N/A,TRUE,"general";"via2",#N/A,TRUE,"general";"via3",#N/A,TRUE,"general"}</definedName>
    <definedName name="hhhhhh" localSheetId="3" hidden="1">{"via1",#N/A,TRUE,"general";"via2",#N/A,TRUE,"general";"via3",#N/A,TRUE,"general"}</definedName>
    <definedName name="hhhhhh" localSheetId="4" hidden="1">{"via1",#N/A,TRUE,"general";"via2",#N/A,TRUE,"general";"via3",#N/A,TRUE,"general"}</definedName>
    <definedName name="hhhhhh" localSheetId="18" hidden="1">{"via1",#N/A,TRUE,"general";"via2",#N/A,TRUE,"general";"via3",#N/A,TRUE,"general"}</definedName>
    <definedName name="hhhhhh" localSheetId="17" hidden="1">{"via1",#N/A,TRUE,"general";"via2",#N/A,TRUE,"general";"via3",#N/A,TRUE,"general"}</definedName>
    <definedName name="hhhhhh" localSheetId="15" hidden="1">{"via1",#N/A,TRUE,"general";"via2",#N/A,TRUE,"general";"via3",#N/A,TRUE,"general"}</definedName>
    <definedName name="hhhhhh" hidden="1">{"via1",#N/A,TRUE,"general";"via2",#N/A,TRUE,"general";"via3",#N/A,TRUE,"general"}</definedName>
    <definedName name="hhhhhhh" localSheetId="6">#REF!</definedName>
    <definedName name="hhhhhhh" localSheetId="8">#REF!</definedName>
    <definedName name="hhhhhhh" localSheetId="9">#REF!</definedName>
    <definedName name="hhhhhhh" localSheetId="18">#REF!</definedName>
    <definedName name="hhhhhhh">#REF!</definedName>
    <definedName name="hhhhhho" localSheetId="16" hidden="1">{"TAB1",#N/A,TRUE,"GENERAL";"TAB2",#N/A,TRUE,"GENERAL";"TAB3",#N/A,TRUE,"GENERAL";"TAB4",#N/A,TRUE,"GENERAL";"TAB5",#N/A,TRUE,"GENERAL"}</definedName>
    <definedName name="hhhhhho" localSheetId="14" hidden="1">{"TAB1",#N/A,TRUE,"GENERAL";"TAB2",#N/A,TRUE,"GENERAL";"TAB3",#N/A,TRUE,"GENERAL";"TAB4",#N/A,TRUE,"GENERAL";"TAB5",#N/A,TRUE,"GENERAL"}</definedName>
    <definedName name="hhhhhho" localSheetId="3" hidden="1">{"TAB1",#N/A,TRUE,"GENERAL";"TAB2",#N/A,TRUE,"GENERAL";"TAB3",#N/A,TRUE,"GENERAL";"TAB4",#N/A,TRUE,"GENERAL";"TAB5",#N/A,TRUE,"GENERAL"}</definedName>
    <definedName name="hhhhhho" localSheetId="4" hidden="1">{"TAB1",#N/A,TRUE,"GENERAL";"TAB2",#N/A,TRUE,"GENERAL";"TAB3",#N/A,TRUE,"GENERAL";"TAB4",#N/A,TRUE,"GENERAL";"TAB5",#N/A,TRUE,"GENERAL"}</definedName>
    <definedName name="hhhhhho" localSheetId="18" hidden="1">{"TAB1",#N/A,TRUE,"GENERAL";"TAB2",#N/A,TRUE,"GENERAL";"TAB3",#N/A,TRUE,"GENERAL";"TAB4",#N/A,TRUE,"GENERAL";"TAB5",#N/A,TRUE,"GENERAL"}</definedName>
    <definedName name="hhhhhho" localSheetId="17" hidden="1">{"TAB1",#N/A,TRUE,"GENERAL";"TAB2",#N/A,TRUE,"GENERAL";"TAB3",#N/A,TRUE,"GENERAL";"TAB4",#N/A,TRUE,"GENERAL";"TAB5",#N/A,TRUE,"GENERAL"}</definedName>
    <definedName name="hhhhhho" localSheetId="15" hidden="1">{"TAB1",#N/A,TRUE,"GENERAL";"TAB2",#N/A,TRUE,"GENERAL";"TAB3",#N/A,TRUE,"GENERAL";"TAB4",#N/A,TRUE,"GENERAL";"TAB5",#N/A,TRUE,"GENERAL"}</definedName>
    <definedName name="hhhhhho" hidden="1">{"TAB1",#N/A,TRUE,"GENERAL";"TAB2",#N/A,TRUE,"GENERAL";"TAB3",#N/A,TRUE,"GENERAL";"TAB4",#N/A,TRUE,"GENERAL";"TAB5",#N/A,TRUE,"GENERAL"}</definedName>
    <definedName name="hhhhhpy" localSheetId="16" hidden="1">{"TAB1",#N/A,TRUE,"GENERAL";"TAB2",#N/A,TRUE,"GENERAL";"TAB3",#N/A,TRUE,"GENERAL";"TAB4",#N/A,TRUE,"GENERAL";"TAB5",#N/A,TRUE,"GENERAL"}</definedName>
    <definedName name="hhhhhpy" localSheetId="14" hidden="1">{"TAB1",#N/A,TRUE,"GENERAL";"TAB2",#N/A,TRUE,"GENERAL";"TAB3",#N/A,TRUE,"GENERAL";"TAB4",#N/A,TRUE,"GENERAL";"TAB5",#N/A,TRUE,"GENERAL"}</definedName>
    <definedName name="hhhhhpy" localSheetId="3" hidden="1">{"TAB1",#N/A,TRUE,"GENERAL";"TAB2",#N/A,TRUE,"GENERAL";"TAB3",#N/A,TRUE,"GENERAL";"TAB4",#N/A,TRUE,"GENERAL";"TAB5",#N/A,TRUE,"GENERAL"}</definedName>
    <definedName name="hhhhhpy" localSheetId="4" hidden="1">{"TAB1",#N/A,TRUE,"GENERAL";"TAB2",#N/A,TRUE,"GENERAL";"TAB3",#N/A,TRUE,"GENERAL";"TAB4",#N/A,TRUE,"GENERAL";"TAB5",#N/A,TRUE,"GENERAL"}</definedName>
    <definedName name="hhhhhpy" localSheetId="18" hidden="1">{"TAB1",#N/A,TRUE,"GENERAL";"TAB2",#N/A,TRUE,"GENERAL";"TAB3",#N/A,TRUE,"GENERAL";"TAB4",#N/A,TRUE,"GENERAL";"TAB5",#N/A,TRUE,"GENERAL"}</definedName>
    <definedName name="hhhhhpy" localSheetId="17" hidden="1">{"TAB1",#N/A,TRUE,"GENERAL";"TAB2",#N/A,TRUE,"GENERAL";"TAB3",#N/A,TRUE,"GENERAL";"TAB4",#N/A,TRUE,"GENERAL";"TAB5",#N/A,TRUE,"GENERAL"}</definedName>
    <definedName name="hhhhhpy" localSheetId="15" hidden="1">{"TAB1",#N/A,TRUE,"GENERAL";"TAB2",#N/A,TRUE,"GENERAL";"TAB3",#N/A,TRUE,"GENERAL";"TAB4",#N/A,TRUE,"GENERAL";"TAB5",#N/A,TRUE,"GENERAL"}</definedName>
    <definedName name="hhhhhpy" hidden="1">{"TAB1",#N/A,TRUE,"GENERAL";"TAB2",#N/A,TRUE,"GENERAL";"TAB3",#N/A,TRUE,"GENERAL";"TAB4",#N/A,TRUE,"GENERAL";"TAB5",#N/A,TRUE,"GENERAL"}</definedName>
    <definedName name="hhhhth" localSheetId="16" hidden="1">{"via1",#N/A,TRUE,"general";"via2",#N/A,TRUE,"general";"via3",#N/A,TRUE,"general"}</definedName>
    <definedName name="hhhhth" localSheetId="14" hidden="1">{"via1",#N/A,TRUE,"general";"via2",#N/A,TRUE,"general";"via3",#N/A,TRUE,"general"}</definedName>
    <definedName name="hhhhth" localSheetId="3" hidden="1">{"via1",#N/A,TRUE,"general";"via2",#N/A,TRUE,"general";"via3",#N/A,TRUE,"general"}</definedName>
    <definedName name="hhhhth" localSheetId="4" hidden="1">{"via1",#N/A,TRUE,"general";"via2",#N/A,TRUE,"general";"via3",#N/A,TRUE,"general"}</definedName>
    <definedName name="hhhhth" localSheetId="18" hidden="1">{"via1",#N/A,TRUE,"general";"via2",#N/A,TRUE,"general";"via3",#N/A,TRUE,"general"}</definedName>
    <definedName name="hhhhth" localSheetId="17" hidden="1">{"via1",#N/A,TRUE,"general";"via2",#N/A,TRUE,"general";"via3",#N/A,TRUE,"general"}</definedName>
    <definedName name="hhhhth" localSheetId="15" hidden="1">{"via1",#N/A,TRUE,"general";"via2",#N/A,TRUE,"general";"via3",#N/A,TRUE,"general"}</definedName>
    <definedName name="hhhhth" hidden="1">{"via1",#N/A,TRUE,"general";"via2",#N/A,TRUE,"general";"via3",#N/A,TRUE,"general"}</definedName>
    <definedName name="hhhyhyh" localSheetId="16" hidden="1">{"TAB1",#N/A,TRUE,"GENERAL";"TAB2",#N/A,TRUE,"GENERAL";"TAB3",#N/A,TRUE,"GENERAL";"TAB4",#N/A,TRUE,"GENERAL";"TAB5",#N/A,TRUE,"GENERAL"}</definedName>
    <definedName name="hhhyhyh" localSheetId="14" hidden="1">{"TAB1",#N/A,TRUE,"GENERAL";"TAB2",#N/A,TRUE,"GENERAL";"TAB3",#N/A,TRUE,"GENERAL";"TAB4",#N/A,TRUE,"GENERAL";"TAB5",#N/A,TRUE,"GENERAL"}</definedName>
    <definedName name="hhhyhyh" localSheetId="3" hidden="1">{"TAB1",#N/A,TRUE,"GENERAL";"TAB2",#N/A,TRUE,"GENERAL";"TAB3",#N/A,TRUE,"GENERAL";"TAB4",#N/A,TRUE,"GENERAL";"TAB5",#N/A,TRUE,"GENERAL"}</definedName>
    <definedName name="hhhyhyh" localSheetId="4" hidden="1">{"TAB1",#N/A,TRUE,"GENERAL";"TAB2",#N/A,TRUE,"GENERAL";"TAB3",#N/A,TRUE,"GENERAL";"TAB4",#N/A,TRUE,"GENERAL";"TAB5",#N/A,TRUE,"GENERAL"}</definedName>
    <definedName name="hhhyhyh" localSheetId="18" hidden="1">{"TAB1",#N/A,TRUE,"GENERAL";"TAB2",#N/A,TRUE,"GENERAL";"TAB3",#N/A,TRUE,"GENERAL";"TAB4",#N/A,TRUE,"GENERAL";"TAB5",#N/A,TRUE,"GENERAL"}</definedName>
    <definedName name="hhhyhyh" localSheetId="17" hidden="1">{"TAB1",#N/A,TRUE,"GENERAL";"TAB2",#N/A,TRUE,"GENERAL";"TAB3",#N/A,TRUE,"GENERAL";"TAB4",#N/A,TRUE,"GENERAL";"TAB5",#N/A,TRUE,"GENERAL"}</definedName>
    <definedName name="hhhyhyh" localSheetId="15" hidden="1">{"TAB1",#N/A,TRUE,"GENERAL";"TAB2",#N/A,TRUE,"GENERAL";"TAB3",#N/A,TRUE,"GENERAL";"TAB4",#N/A,TRUE,"GENERAL";"TAB5",#N/A,TRUE,"GENERAL"}</definedName>
    <definedName name="hhhyhyh" hidden="1">{"TAB1",#N/A,TRUE,"GENERAL";"TAB2",#N/A,TRUE,"GENERAL";"TAB3",#N/A,TRUE,"GENERAL";"TAB4",#N/A,TRUE,"GENERAL";"TAB5",#N/A,TRUE,"GENERAL"}</definedName>
    <definedName name="HHTA" localSheetId="6">#REF!</definedName>
    <definedName name="HHTA" localSheetId="8">#REF!</definedName>
    <definedName name="HHTA" localSheetId="9">#REF!</definedName>
    <definedName name="HHTA" localSheetId="18">#REF!</definedName>
    <definedName name="HHTA" localSheetId="17">#REF!</definedName>
    <definedName name="HHTA">#REF!</definedName>
    <definedName name="hhtrhreh" localSheetId="16" hidden="1">{"via1",#N/A,TRUE,"general";"via2",#N/A,TRUE,"general";"via3",#N/A,TRUE,"general"}</definedName>
    <definedName name="hhtrhreh" localSheetId="14" hidden="1">{"via1",#N/A,TRUE,"general";"via2",#N/A,TRUE,"general";"via3",#N/A,TRUE,"general"}</definedName>
    <definedName name="hhtrhreh" localSheetId="3" hidden="1">{"via1",#N/A,TRUE,"general";"via2",#N/A,TRUE,"general";"via3",#N/A,TRUE,"general"}</definedName>
    <definedName name="hhtrhreh" localSheetId="4" hidden="1">{"via1",#N/A,TRUE,"general";"via2",#N/A,TRUE,"general";"via3",#N/A,TRUE,"general"}</definedName>
    <definedName name="hhtrhreh" localSheetId="18" hidden="1">{"via1",#N/A,TRUE,"general";"via2",#N/A,TRUE,"general";"via3",#N/A,TRUE,"general"}</definedName>
    <definedName name="hhtrhreh" localSheetId="17" hidden="1">{"via1",#N/A,TRUE,"general";"via2",#N/A,TRUE,"general";"via3",#N/A,TRUE,"general"}</definedName>
    <definedName name="hhtrhreh" localSheetId="15" hidden="1">{"via1",#N/A,TRUE,"general";"via2",#N/A,TRUE,"general";"via3",#N/A,TRUE,"general"}</definedName>
    <definedName name="hhtrhreh" hidden="1">{"via1",#N/A,TRUE,"general";"via2",#N/A,TRUE,"general";"via3",#N/A,TRUE,"general"}</definedName>
    <definedName name="hing" localSheetId="6">#REF!</definedName>
    <definedName name="hing" localSheetId="8">#REF!</definedName>
    <definedName name="hing" localSheetId="9">#REF!</definedName>
    <definedName name="hing" localSheetId="18">#REF!</definedName>
    <definedName name="hing">#REF!</definedName>
    <definedName name="hjfg" localSheetId="16" hidden="1">{"via1",#N/A,TRUE,"general";"via2",#N/A,TRUE,"general";"via3",#N/A,TRUE,"general"}</definedName>
    <definedName name="hjfg" localSheetId="14" hidden="1">{"via1",#N/A,TRUE,"general";"via2",#N/A,TRUE,"general";"via3",#N/A,TRUE,"general"}</definedName>
    <definedName name="hjfg" localSheetId="3" hidden="1">{"via1",#N/A,TRUE,"general";"via2",#N/A,TRUE,"general";"via3",#N/A,TRUE,"general"}</definedName>
    <definedName name="hjfg" localSheetId="4" hidden="1">{"via1",#N/A,TRUE,"general";"via2",#N/A,TRUE,"general";"via3",#N/A,TRUE,"general"}</definedName>
    <definedName name="hjfg" localSheetId="18" hidden="1">{"via1",#N/A,TRUE,"general";"via2",#N/A,TRUE,"general";"via3",#N/A,TRUE,"general"}</definedName>
    <definedName name="hjfg" localSheetId="17" hidden="1">{"via1",#N/A,TRUE,"general";"via2",#N/A,TRUE,"general";"via3",#N/A,TRUE,"general"}</definedName>
    <definedName name="hjfg" localSheetId="15" hidden="1">{"via1",#N/A,TRUE,"general";"via2",#N/A,TRUE,"general";"via3",#N/A,TRUE,"general"}</definedName>
    <definedName name="hjfg" hidden="1">{"via1",#N/A,TRUE,"general";"via2",#N/A,TRUE,"general";"via3",#N/A,TRUE,"general"}</definedName>
    <definedName name="hjgh" localSheetId="16" hidden="1">{"TAB1",#N/A,TRUE,"GENERAL";"TAB2",#N/A,TRUE,"GENERAL";"TAB3",#N/A,TRUE,"GENERAL";"TAB4",#N/A,TRUE,"GENERAL";"TAB5",#N/A,TRUE,"GENERAL"}</definedName>
    <definedName name="hjgh" localSheetId="14" hidden="1">{"TAB1",#N/A,TRUE,"GENERAL";"TAB2",#N/A,TRUE,"GENERAL";"TAB3",#N/A,TRUE,"GENERAL";"TAB4",#N/A,TRUE,"GENERAL";"TAB5",#N/A,TRUE,"GENERAL"}</definedName>
    <definedName name="hjgh" localSheetId="3" hidden="1">{"TAB1",#N/A,TRUE,"GENERAL";"TAB2",#N/A,TRUE,"GENERAL";"TAB3",#N/A,TRUE,"GENERAL";"TAB4",#N/A,TRUE,"GENERAL";"TAB5",#N/A,TRUE,"GENERAL"}</definedName>
    <definedName name="hjgh" localSheetId="4" hidden="1">{"TAB1",#N/A,TRUE,"GENERAL";"TAB2",#N/A,TRUE,"GENERAL";"TAB3",#N/A,TRUE,"GENERAL";"TAB4",#N/A,TRUE,"GENERAL";"TAB5",#N/A,TRUE,"GENERAL"}</definedName>
    <definedName name="hjgh" localSheetId="18" hidden="1">{"TAB1",#N/A,TRUE,"GENERAL";"TAB2",#N/A,TRUE,"GENERAL";"TAB3",#N/A,TRUE,"GENERAL";"TAB4",#N/A,TRUE,"GENERAL";"TAB5",#N/A,TRUE,"GENERAL"}</definedName>
    <definedName name="hjgh" localSheetId="17" hidden="1">{"TAB1",#N/A,TRUE,"GENERAL";"TAB2",#N/A,TRUE,"GENERAL";"TAB3",#N/A,TRUE,"GENERAL";"TAB4",#N/A,TRUE,"GENERAL";"TAB5",#N/A,TRUE,"GENERAL"}</definedName>
    <definedName name="hjgh" localSheetId="15" hidden="1">{"TAB1",#N/A,TRUE,"GENERAL";"TAB2",#N/A,TRUE,"GENERAL";"TAB3",#N/A,TRUE,"GENERAL";"TAB4",#N/A,TRUE,"GENERAL";"TAB5",#N/A,TRUE,"GENERAL"}</definedName>
    <definedName name="hjgh" hidden="1">{"TAB1",#N/A,TRUE,"GENERAL";"TAB2",#N/A,TRUE,"GENERAL";"TAB3",#N/A,TRUE,"GENERAL";"TAB4",#N/A,TRUE,"GENERAL";"TAB5",#N/A,TRUE,"GENERAL"}</definedName>
    <definedName name="hjghj" localSheetId="16" hidden="1">{"TAB1",#N/A,TRUE,"GENERAL";"TAB2",#N/A,TRUE,"GENERAL";"TAB3",#N/A,TRUE,"GENERAL";"TAB4",#N/A,TRUE,"GENERAL";"TAB5",#N/A,TRUE,"GENERAL"}</definedName>
    <definedName name="hjghj" localSheetId="14" hidden="1">{"TAB1",#N/A,TRUE,"GENERAL";"TAB2",#N/A,TRUE,"GENERAL";"TAB3",#N/A,TRUE,"GENERAL";"TAB4",#N/A,TRUE,"GENERAL";"TAB5",#N/A,TRUE,"GENERAL"}</definedName>
    <definedName name="hjghj" localSheetId="3" hidden="1">{"TAB1",#N/A,TRUE,"GENERAL";"TAB2",#N/A,TRUE,"GENERAL";"TAB3",#N/A,TRUE,"GENERAL";"TAB4",#N/A,TRUE,"GENERAL";"TAB5",#N/A,TRUE,"GENERAL"}</definedName>
    <definedName name="hjghj" localSheetId="4" hidden="1">{"TAB1",#N/A,TRUE,"GENERAL";"TAB2",#N/A,TRUE,"GENERAL";"TAB3",#N/A,TRUE,"GENERAL";"TAB4",#N/A,TRUE,"GENERAL";"TAB5",#N/A,TRUE,"GENERAL"}</definedName>
    <definedName name="hjghj" localSheetId="18" hidden="1">{"TAB1",#N/A,TRUE,"GENERAL";"TAB2",#N/A,TRUE,"GENERAL";"TAB3",#N/A,TRUE,"GENERAL";"TAB4",#N/A,TRUE,"GENERAL";"TAB5",#N/A,TRUE,"GENERAL"}</definedName>
    <definedName name="hjghj" localSheetId="17" hidden="1">{"TAB1",#N/A,TRUE,"GENERAL";"TAB2",#N/A,TRUE,"GENERAL";"TAB3",#N/A,TRUE,"GENERAL";"TAB4",#N/A,TRUE,"GENERAL";"TAB5",#N/A,TRUE,"GENERAL"}</definedName>
    <definedName name="hjghj" localSheetId="15" hidden="1">{"TAB1",#N/A,TRUE,"GENERAL";"TAB2",#N/A,TRUE,"GENERAL";"TAB3",#N/A,TRUE,"GENERAL";"TAB4",#N/A,TRUE,"GENERAL";"TAB5",#N/A,TRUE,"GENERAL"}</definedName>
    <definedName name="hjghj" hidden="1">{"TAB1",#N/A,TRUE,"GENERAL";"TAB2",#N/A,TRUE,"GENERAL";"TAB3",#N/A,TRUE,"GENERAL";"TAB4",#N/A,TRUE,"GENERAL";"TAB5",#N/A,TRUE,"GENERAL"}</definedName>
    <definedName name="hjhjhg" localSheetId="16" hidden="1">{"TAB1",#N/A,TRUE,"GENERAL";"TAB2",#N/A,TRUE,"GENERAL";"TAB3",#N/A,TRUE,"GENERAL";"TAB4",#N/A,TRUE,"GENERAL";"TAB5",#N/A,TRUE,"GENERAL"}</definedName>
    <definedName name="hjhjhg" localSheetId="14" hidden="1">{"TAB1",#N/A,TRUE,"GENERAL";"TAB2",#N/A,TRUE,"GENERAL";"TAB3",#N/A,TRUE,"GENERAL";"TAB4",#N/A,TRUE,"GENERAL";"TAB5",#N/A,TRUE,"GENERAL"}</definedName>
    <definedName name="hjhjhg" localSheetId="3" hidden="1">{"TAB1",#N/A,TRUE,"GENERAL";"TAB2",#N/A,TRUE,"GENERAL";"TAB3",#N/A,TRUE,"GENERAL";"TAB4",#N/A,TRUE,"GENERAL";"TAB5",#N/A,TRUE,"GENERAL"}</definedName>
    <definedName name="hjhjhg" localSheetId="4" hidden="1">{"TAB1",#N/A,TRUE,"GENERAL";"TAB2",#N/A,TRUE,"GENERAL";"TAB3",#N/A,TRUE,"GENERAL";"TAB4",#N/A,TRUE,"GENERAL";"TAB5",#N/A,TRUE,"GENERAL"}</definedName>
    <definedName name="hjhjhg" localSheetId="18" hidden="1">{"TAB1",#N/A,TRUE,"GENERAL";"TAB2",#N/A,TRUE,"GENERAL";"TAB3",#N/A,TRUE,"GENERAL";"TAB4",#N/A,TRUE,"GENERAL";"TAB5",#N/A,TRUE,"GENERAL"}</definedName>
    <definedName name="hjhjhg" localSheetId="17" hidden="1">{"TAB1",#N/A,TRUE,"GENERAL";"TAB2",#N/A,TRUE,"GENERAL";"TAB3",#N/A,TRUE,"GENERAL";"TAB4",#N/A,TRUE,"GENERAL";"TAB5",#N/A,TRUE,"GENERAL"}</definedName>
    <definedName name="hjhjhg" localSheetId="15" hidden="1">{"TAB1",#N/A,TRUE,"GENERAL";"TAB2",#N/A,TRUE,"GENERAL";"TAB3",#N/A,TRUE,"GENERAL";"TAB4",#N/A,TRUE,"GENERAL";"TAB5",#N/A,TRUE,"GENERAL"}</definedName>
    <definedName name="hjhjhg" hidden="1">{"TAB1",#N/A,TRUE,"GENERAL";"TAB2",#N/A,TRUE,"GENERAL";"TAB3",#N/A,TRUE,"GENERAL";"TAB4",#N/A,TRUE,"GENERAL";"TAB5",#N/A,TRUE,"GENERAL"}</definedName>
    <definedName name="HJKH" localSheetId="16" hidden="1">{"via1",#N/A,TRUE,"general";"via2",#N/A,TRUE,"general";"via3",#N/A,TRUE,"general"}</definedName>
    <definedName name="HJKH" localSheetId="14" hidden="1">{"via1",#N/A,TRUE,"general";"via2",#N/A,TRUE,"general";"via3",#N/A,TRUE,"general"}</definedName>
    <definedName name="HJKH" localSheetId="3" hidden="1">{"via1",#N/A,TRUE,"general";"via2",#N/A,TRUE,"general";"via3",#N/A,TRUE,"general"}</definedName>
    <definedName name="HJKH" localSheetId="4" hidden="1">{"via1",#N/A,TRUE,"general";"via2",#N/A,TRUE,"general";"via3",#N/A,TRUE,"general"}</definedName>
    <definedName name="HJKH" localSheetId="18" hidden="1">{"via1",#N/A,TRUE,"general";"via2",#N/A,TRUE,"general";"via3",#N/A,TRUE,"general"}</definedName>
    <definedName name="HJKH" localSheetId="17" hidden="1">{"via1",#N/A,TRUE,"general";"via2",#N/A,TRUE,"general";"via3",#N/A,TRUE,"general"}</definedName>
    <definedName name="HJKH" localSheetId="15" hidden="1">{"via1",#N/A,TRUE,"general";"via2",#N/A,TRUE,"general";"via3",#N/A,TRUE,"general"}</definedName>
    <definedName name="HJKH" hidden="1">{"via1",#N/A,TRUE,"general";"via2",#N/A,TRUE,"general";"via3",#N/A,TRUE,"general"}</definedName>
    <definedName name="hjkjk" localSheetId="16" hidden="1">{"via1",#N/A,TRUE,"general";"via2",#N/A,TRUE,"general";"via3",#N/A,TRUE,"general"}</definedName>
    <definedName name="hjkjk" localSheetId="14" hidden="1">{"via1",#N/A,TRUE,"general";"via2",#N/A,TRUE,"general";"via3",#N/A,TRUE,"general"}</definedName>
    <definedName name="hjkjk" localSheetId="3" hidden="1">{"via1",#N/A,TRUE,"general";"via2",#N/A,TRUE,"general";"via3",#N/A,TRUE,"general"}</definedName>
    <definedName name="hjkjk" localSheetId="4" hidden="1">{"via1",#N/A,TRUE,"general";"via2",#N/A,TRUE,"general";"via3",#N/A,TRUE,"general"}</definedName>
    <definedName name="hjkjk" localSheetId="18" hidden="1">{"via1",#N/A,TRUE,"general";"via2",#N/A,TRUE,"general";"via3",#N/A,TRUE,"general"}</definedName>
    <definedName name="hjkjk" localSheetId="17" hidden="1">{"via1",#N/A,TRUE,"general";"via2",#N/A,TRUE,"general";"via3",#N/A,TRUE,"general"}</definedName>
    <definedName name="hjkjk" localSheetId="15" hidden="1">{"via1",#N/A,TRUE,"general";"via2",#N/A,TRUE,"general";"via3",#N/A,TRUE,"general"}</definedName>
    <definedName name="hjkjk" hidden="1">{"via1",#N/A,TRUE,"general";"via2",#N/A,TRUE,"general";"via3",#N/A,TRUE,"general"}</definedName>
    <definedName name="hmont" localSheetId="6">#REF!</definedName>
    <definedName name="hmont" localSheetId="8">#REF!</definedName>
    <definedName name="hmont" localSheetId="9">#REF!</definedName>
    <definedName name="hmont" localSheetId="18">#REF!</definedName>
    <definedName name="hmont">#REF!</definedName>
    <definedName name="hn" localSheetId="16" hidden="1">{"TAB1",#N/A,TRUE,"GENERAL";"TAB2",#N/A,TRUE,"GENERAL";"TAB3",#N/A,TRUE,"GENERAL";"TAB4",#N/A,TRUE,"GENERAL";"TAB5",#N/A,TRUE,"GENERAL"}</definedName>
    <definedName name="hn" localSheetId="14" hidden="1">{"TAB1",#N/A,TRUE,"GENERAL";"TAB2",#N/A,TRUE,"GENERAL";"TAB3",#N/A,TRUE,"GENERAL";"TAB4",#N/A,TRUE,"GENERAL";"TAB5",#N/A,TRUE,"GENERAL"}</definedName>
    <definedName name="hn" localSheetId="3" hidden="1">{"TAB1",#N/A,TRUE,"GENERAL";"TAB2",#N/A,TRUE,"GENERAL";"TAB3",#N/A,TRUE,"GENERAL";"TAB4",#N/A,TRUE,"GENERAL";"TAB5",#N/A,TRUE,"GENERAL"}</definedName>
    <definedName name="hn" localSheetId="4" hidden="1">{"TAB1",#N/A,TRUE,"GENERAL";"TAB2",#N/A,TRUE,"GENERAL";"TAB3",#N/A,TRUE,"GENERAL";"TAB4",#N/A,TRUE,"GENERAL";"TAB5",#N/A,TRUE,"GENERAL"}</definedName>
    <definedName name="hn" localSheetId="18" hidden="1">{"TAB1",#N/A,TRUE,"GENERAL";"TAB2",#N/A,TRUE,"GENERAL";"TAB3",#N/A,TRUE,"GENERAL";"TAB4",#N/A,TRUE,"GENERAL";"TAB5",#N/A,TRUE,"GENERAL"}</definedName>
    <definedName name="hn" localSheetId="17" hidden="1">{"TAB1",#N/A,TRUE,"GENERAL";"TAB2",#N/A,TRUE,"GENERAL";"TAB3",#N/A,TRUE,"GENERAL";"TAB4",#N/A,TRUE,"GENERAL";"TAB5",#N/A,TRUE,"GENERAL"}</definedName>
    <definedName name="hn" localSheetId="15" hidden="1">{"TAB1",#N/A,TRUE,"GENERAL";"TAB2",#N/A,TRUE,"GENERAL";"TAB3",#N/A,TRUE,"GENERAL";"TAB4",#N/A,TRUE,"GENERAL";"TAB5",#N/A,TRUE,"GENERAL"}</definedName>
    <definedName name="hn" hidden="1">{"TAB1",#N/A,TRUE,"GENERAL";"TAB2",#N/A,TRUE,"GENERAL";"TAB3",#N/A,TRUE,"GENERAL";"TAB4",#N/A,TRUE,"GENERAL";"TAB5",#N/A,TRUE,"GENERAL"}</definedName>
    <definedName name="hola" localSheetId="6">#REF!</definedName>
    <definedName name="hola" localSheetId="8">#REF!</definedName>
    <definedName name="hola" localSheetId="9">#REF!</definedName>
    <definedName name="hola" localSheetId="18">#REF!</definedName>
    <definedName name="hola" localSheetId="17">#REF!</definedName>
    <definedName name="hola">#REF!</definedName>
    <definedName name="hor" localSheetId="6">#REF!</definedName>
    <definedName name="hor" localSheetId="8">#REF!</definedName>
    <definedName name="hor" localSheetId="9">#REF!</definedName>
    <definedName name="hor" localSheetId="18">#REF!</definedName>
    <definedName name="hor">#REF!</definedName>
    <definedName name="Horas_Op" localSheetId="6">#REF!</definedName>
    <definedName name="Horas_Op" localSheetId="8">#REF!</definedName>
    <definedName name="Horas_Op" localSheetId="9">#REF!</definedName>
    <definedName name="Horas_Op" localSheetId="17">#REF!</definedName>
    <definedName name="Horas_Op">#REF!</definedName>
    <definedName name="Horas_Trans" localSheetId="6">#REF!</definedName>
    <definedName name="Horas_Trans" localSheetId="8">#REF!</definedName>
    <definedName name="Horas_Trans" localSheetId="9">#REF!</definedName>
    <definedName name="Horas_Trans" localSheetId="17">#REF!</definedName>
    <definedName name="Horas_Trans">#REF!</definedName>
    <definedName name="HPE" localSheetId="6">#REF!</definedName>
    <definedName name="HPE" localSheetId="8">#REF!</definedName>
    <definedName name="HPE" localSheetId="9">#REF!</definedName>
    <definedName name="HPE" localSheetId="17">#REF!</definedName>
    <definedName name="HPE">#REF!</definedName>
    <definedName name="hreer" localSheetId="16" hidden="1">{"TAB1",#N/A,TRUE,"GENERAL";"TAB2",#N/A,TRUE,"GENERAL";"TAB3",#N/A,TRUE,"GENERAL";"TAB4",#N/A,TRUE,"GENERAL";"TAB5",#N/A,TRUE,"GENERAL"}</definedName>
    <definedName name="hreer" localSheetId="14" hidden="1">{"TAB1",#N/A,TRUE,"GENERAL";"TAB2",#N/A,TRUE,"GENERAL";"TAB3",#N/A,TRUE,"GENERAL";"TAB4",#N/A,TRUE,"GENERAL";"TAB5",#N/A,TRUE,"GENERAL"}</definedName>
    <definedName name="hreer" localSheetId="3" hidden="1">{"TAB1",#N/A,TRUE,"GENERAL";"TAB2",#N/A,TRUE,"GENERAL";"TAB3",#N/A,TRUE,"GENERAL";"TAB4",#N/A,TRUE,"GENERAL";"TAB5",#N/A,TRUE,"GENERAL"}</definedName>
    <definedName name="hreer" localSheetId="4" hidden="1">{"TAB1",#N/A,TRUE,"GENERAL";"TAB2",#N/A,TRUE,"GENERAL";"TAB3",#N/A,TRUE,"GENERAL";"TAB4",#N/A,TRUE,"GENERAL";"TAB5",#N/A,TRUE,"GENERAL"}</definedName>
    <definedName name="hreer" localSheetId="18" hidden="1">{"TAB1",#N/A,TRUE,"GENERAL";"TAB2",#N/A,TRUE,"GENERAL";"TAB3",#N/A,TRUE,"GENERAL";"TAB4",#N/A,TRUE,"GENERAL";"TAB5",#N/A,TRUE,"GENERAL"}</definedName>
    <definedName name="hreer" localSheetId="17" hidden="1">{"TAB1",#N/A,TRUE,"GENERAL";"TAB2",#N/A,TRUE,"GENERAL";"TAB3",#N/A,TRUE,"GENERAL";"TAB4",#N/A,TRUE,"GENERAL";"TAB5",#N/A,TRUE,"GENERAL"}</definedName>
    <definedName name="hreer" localSheetId="15" hidden="1">{"TAB1",#N/A,TRUE,"GENERAL";"TAB2",#N/A,TRUE,"GENERAL";"TAB3",#N/A,TRUE,"GENERAL";"TAB4",#N/A,TRUE,"GENERAL";"TAB5",#N/A,TRUE,"GENERAL"}</definedName>
    <definedName name="hreer" hidden="1">{"TAB1",#N/A,TRUE,"GENERAL";"TAB2",#N/A,TRUE,"GENERAL";"TAB3",#N/A,TRUE,"GENERAL";"TAB4",#N/A,TRUE,"GENERAL";"TAB5",#N/A,TRUE,"GENERAL"}</definedName>
    <definedName name="hrhth" localSheetId="16" hidden="1">{"TAB1",#N/A,TRUE,"GENERAL";"TAB2",#N/A,TRUE,"GENERAL";"TAB3",#N/A,TRUE,"GENERAL";"TAB4",#N/A,TRUE,"GENERAL";"TAB5",#N/A,TRUE,"GENERAL"}</definedName>
    <definedName name="hrhth" localSheetId="14" hidden="1">{"TAB1",#N/A,TRUE,"GENERAL";"TAB2",#N/A,TRUE,"GENERAL";"TAB3",#N/A,TRUE,"GENERAL";"TAB4",#N/A,TRUE,"GENERAL";"TAB5",#N/A,TRUE,"GENERAL"}</definedName>
    <definedName name="hrhth" localSheetId="3" hidden="1">{"TAB1",#N/A,TRUE,"GENERAL";"TAB2",#N/A,TRUE,"GENERAL";"TAB3",#N/A,TRUE,"GENERAL";"TAB4",#N/A,TRUE,"GENERAL";"TAB5",#N/A,TRUE,"GENERAL"}</definedName>
    <definedName name="hrhth" localSheetId="4" hidden="1">{"TAB1",#N/A,TRUE,"GENERAL";"TAB2",#N/A,TRUE,"GENERAL";"TAB3",#N/A,TRUE,"GENERAL";"TAB4",#N/A,TRUE,"GENERAL";"TAB5",#N/A,TRUE,"GENERAL"}</definedName>
    <definedName name="hrhth" localSheetId="18" hidden="1">{"TAB1",#N/A,TRUE,"GENERAL";"TAB2",#N/A,TRUE,"GENERAL";"TAB3",#N/A,TRUE,"GENERAL";"TAB4",#N/A,TRUE,"GENERAL";"TAB5",#N/A,TRUE,"GENERAL"}</definedName>
    <definedName name="hrhth" localSheetId="17" hidden="1">{"TAB1",#N/A,TRUE,"GENERAL";"TAB2",#N/A,TRUE,"GENERAL";"TAB3",#N/A,TRUE,"GENERAL";"TAB4",#N/A,TRUE,"GENERAL";"TAB5",#N/A,TRUE,"GENERAL"}</definedName>
    <definedName name="hrhth" localSheetId="15" hidden="1">{"TAB1",#N/A,TRUE,"GENERAL";"TAB2",#N/A,TRUE,"GENERAL";"TAB3",#N/A,TRUE,"GENERAL";"TAB4",#N/A,TRUE,"GENERAL";"TAB5",#N/A,TRUE,"GENERAL"}</definedName>
    <definedName name="hrhth" hidden="1">{"TAB1",#N/A,TRUE,"GENERAL";"TAB2",#N/A,TRUE,"GENERAL";"TAB3",#N/A,TRUE,"GENERAL";"TAB4",#N/A,TRUE,"GENERAL";"TAB5",#N/A,TRUE,"GENERAL"}</definedName>
    <definedName name="hrthtrh" localSheetId="16" hidden="1">{"TAB1",#N/A,TRUE,"GENERAL";"TAB2",#N/A,TRUE,"GENERAL";"TAB3",#N/A,TRUE,"GENERAL";"TAB4",#N/A,TRUE,"GENERAL";"TAB5",#N/A,TRUE,"GENERAL"}</definedName>
    <definedName name="hrthtrh" localSheetId="14" hidden="1">{"TAB1",#N/A,TRUE,"GENERAL";"TAB2",#N/A,TRUE,"GENERAL";"TAB3",#N/A,TRUE,"GENERAL";"TAB4",#N/A,TRUE,"GENERAL";"TAB5",#N/A,TRUE,"GENERAL"}</definedName>
    <definedName name="hrthtrh" localSheetId="3" hidden="1">{"TAB1",#N/A,TRUE,"GENERAL";"TAB2",#N/A,TRUE,"GENERAL";"TAB3",#N/A,TRUE,"GENERAL";"TAB4",#N/A,TRUE,"GENERAL";"TAB5",#N/A,TRUE,"GENERAL"}</definedName>
    <definedName name="hrthtrh" localSheetId="4" hidden="1">{"TAB1",#N/A,TRUE,"GENERAL";"TAB2",#N/A,TRUE,"GENERAL";"TAB3",#N/A,TRUE,"GENERAL";"TAB4",#N/A,TRUE,"GENERAL";"TAB5",#N/A,TRUE,"GENERAL"}</definedName>
    <definedName name="hrthtrh" localSheetId="18" hidden="1">{"TAB1",#N/A,TRUE,"GENERAL";"TAB2",#N/A,TRUE,"GENERAL";"TAB3",#N/A,TRUE,"GENERAL";"TAB4",#N/A,TRUE,"GENERAL";"TAB5",#N/A,TRUE,"GENERAL"}</definedName>
    <definedName name="hrthtrh" localSheetId="17" hidden="1">{"TAB1",#N/A,TRUE,"GENERAL";"TAB2",#N/A,TRUE,"GENERAL";"TAB3",#N/A,TRUE,"GENERAL";"TAB4",#N/A,TRUE,"GENERAL";"TAB5",#N/A,TRUE,"GENERAL"}</definedName>
    <definedName name="hrthtrh" localSheetId="15" hidden="1">{"TAB1",#N/A,TRUE,"GENERAL";"TAB2",#N/A,TRUE,"GENERAL";"TAB3",#N/A,TRUE,"GENERAL";"TAB4",#N/A,TRUE,"GENERAL";"TAB5",#N/A,TRUE,"GENERAL"}</definedName>
    <definedName name="hrthtrh" hidden="1">{"TAB1",#N/A,TRUE,"GENERAL";"TAB2",#N/A,TRUE,"GENERAL";"TAB3",#N/A,TRUE,"GENERAL";"TAB4",#N/A,TRUE,"GENERAL";"TAB5",#N/A,TRUE,"GENERAL"}</definedName>
    <definedName name="hsfg" localSheetId="16" hidden="1">{"via1",#N/A,TRUE,"general";"via2",#N/A,TRUE,"general";"via3",#N/A,TRUE,"general"}</definedName>
    <definedName name="hsfg" localSheetId="14" hidden="1">{"via1",#N/A,TRUE,"general";"via2",#N/A,TRUE,"general";"via3",#N/A,TRUE,"general"}</definedName>
    <definedName name="hsfg" localSheetId="3" hidden="1">{"via1",#N/A,TRUE,"general";"via2",#N/A,TRUE,"general";"via3",#N/A,TRUE,"general"}</definedName>
    <definedName name="hsfg" localSheetId="4" hidden="1">{"via1",#N/A,TRUE,"general";"via2",#N/A,TRUE,"general";"via3",#N/A,TRUE,"general"}</definedName>
    <definedName name="hsfg" localSheetId="18" hidden="1">{"via1",#N/A,TRUE,"general";"via2",#N/A,TRUE,"general";"via3",#N/A,TRUE,"general"}</definedName>
    <definedName name="hsfg" localSheetId="17" hidden="1">{"via1",#N/A,TRUE,"general";"via2",#N/A,TRUE,"general";"via3",#N/A,TRUE,"general"}</definedName>
    <definedName name="hsfg" localSheetId="15" hidden="1">{"via1",#N/A,TRUE,"general";"via2",#N/A,TRUE,"general";"via3",#N/A,TRUE,"general"}</definedName>
    <definedName name="hsfg" hidden="1">{"via1",#N/A,TRUE,"general";"via2",#N/A,TRUE,"general";"via3",#N/A,TRUE,"general"}</definedName>
    <definedName name="hsup" localSheetId="6">#REF!</definedName>
    <definedName name="hsup" localSheetId="8">#REF!</definedName>
    <definedName name="hsup" localSheetId="9">#REF!</definedName>
    <definedName name="hsup" localSheetId="18">#REF!</definedName>
    <definedName name="hsup">#REF!</definedName>
    <definedName name="HT" localSheetId="6">#REF!</definedName>
    <definedName name="HT" localSheetId="8">#REF!</definedName>
    <definedName name="HT" localSheetId="9">#REF!</definedName>
    <definedName name="HT" localSheetId="18">#REF!</definedName>
    <definedName name="HT">#REF!</definedName>
    <definedName name="htecn" localSheetId="6">#REF!</definedName>
    <definedName name="htecn" localSheetId="8">#REF!</definedName>
    <definedName name="htecn" localSheetId="9">#REF!</definedName>
    <definedName name="htecn" localSheetId="18">#REF!</definedName>
    <definedName name="htecn">#REF!</definedName>
    <definedName name="hthdrf" localSheetId="16" hidden="1">{"TAB1",#N/A,TRUE,"GENERAL";"TAB2",#N/A,TRUE,"GENERAL";"TAB3",#N/A,TRUE,"GENERAL";"TAB4",#N/A,TRUE,"GENERAL";"TAB5",#N/A,TRUE,"GENERAL"}</definedName>
    <definedName name="hthdrf" localSheetId="14" hidden="1">{"TAB1",#N/A,TRUE,"GENERAL";"TAB2",#N/A,TRUE,"GENERAL";"TAB3",#N/A,TRUE,"GENERAL";"TAB4",#N/A,TRUE,"GENERAL";"TAB5",#N/A,TRUE,"GENERAL"}</definedName>
    <definedName name="hthdrf" localSheetId="3" hidden="1">{"TAB1",#N/A,TRUE,"GENERAL";"TAB2",#N/A,TRUE,"GENERAL";"TAB3",#N/A,TRUE,"GENERAL";"TAB4",#N/A,TRUE,"GENERAL";"TAB5",#N/A,TRUE,"GENERAL"}</definedName>
    <definedName name="hthdrf" localSheetId="4" hidden="1">{"TAB1",#N/A,TRUE,"GENERAL";"TAB2",#N/A,TRUE,"GENERAL";"TAB3",#N/A,TRUE,"GENERAL";"TAB4",#N/A,TRUE,"GENERAL";"TAB5",#N/A,TRUE,"GENERAL"}</definedName>
    <definedName name="hthdrf" localSheetId="18" hidden="1">{"TAB1",#N/A,TRUE,"GENERAL";"TAB2",#N/A,TRUE,"GENERAL";"TAB3",#N/A,TRUE,"GENERAL";"TAB4",#N/A,TRUE,"GENERAL";"TAB5",#N/A,TRUE,"GENERAL"}</definedName>
    <definedName name="hthdrf" localSheetId="17" hidden="1">{"TAB1",#N/A,TRUE,"GENERAL";"TAB2",#N/A,TRUE,"GENERAL";"TAB3",#N/A,TRUE,"GENERAL";"TAB4",#N/A,TRUE,"GENERAL";"TAB5",#N/A,TRUE,"GENERAL"}</definedName>
    <definedName name="hthdrf" localSheetId="15" hidden="1">{"TAB1",#N/A,TRUE,"GENERAL";"TAB2",#N/A,TRUE,"GENERAL";"TAB3",#N/A,TRUE,"GENERAL";"TAB4",#N/A,TRUE,"GENERAL";"TAB5",#N/A,TRUE,"GENERAL"}</definedName>
    <definedName name="hthdrf" hidden="1">{"TAB1",#N/A,TRUE,"GENERAL";"TAB2",#N/A,TRUE,"GENERAL";"TAB3",#N/A,TRUE,"GENERAL";"TAB4",#N/A,TRUE,"GENERAL";"TAB5",#N/A,TRUE,"GENERAL"}</definedName>
    <definedName name="HTML_CodePage" hidden="1">1252</definedName>
    <definedName name="HTML_Control" localSheetId="16" hidden="1">{"'AVAL. GASOD.'!$A$1998:$G$2028"}</definedName>
    <definedName name="HTML_Control" localSheetId="14" hidden="1">{"'AVAL. GASOD.'!$A$1998:$G$2028"}</definedName>
    <definedName name="HTML_Control" localSheetId="3" hidden="1">{"'AVAL. GASOD.'!$A$1998:$G$2028"}</definedName>
    <definedName name="HTML_Control" localSheetId="4" hidden="1">{"'AVAL. GASOD.'!$A$1998:$G$2028"}</definedName>
    <definedName name="HTML_Control" localSheetId="18" hidden="1">{"'AVAL. GASOD.'!$A$1998:$G$2028"}</definedName>
    <definedName name="HTML_Control" localSheetId="17" hidden="1">{"'AVAL. GASOD.'!$A$1998:$G$2028"}</definedName>
    <definedName name="HTML_Control" localSheetId="15" hidden="1">{"'AVAL. GASOD.'!$A$1998:$G$2028"}</definedName>
    <definedName name="HTML_Control" hidden="1">{"'AVAL. GASOD.'!$A$1998:$G$2028"}</definedName>
    <definedName name="HTML_Control_1" localSheetId="16" hidden="1">{"'AVAL. GASOD.'!$A$1998:$G$2028"}</definedName>
    <definedName name="HTML_Control_1" localSheetId="14" hidden="1">{"'AVAL. GASOD.'!$A$1998:$G$2028"}</definedName>
    <definedName name="HTML_Control_1" localSheetId="3" hidden="1">{"'AVAL. GASOD.'!$A$1998:$G$2028"}</definedName>
    <definedName name="HTML_Control_1" localSheetId="4" hidden="1">{"'AVAL. GASOD.'!$A$1998:$G$2028"}</definedName>
    <definedName name="HTML_Control_1" localSheetId="18" hidden="1">{"'AVAL. GASOD.'!$A$1998:$G$2028"}</definedName>
    <definedName name="HTML_Control_1" localSheetId="17" hidden="1">{"'AVAL. GASOD.'!$A$1998:$G$2028"}</definedName>
    <definedName name="HTML_Control_1" localSheetId="15" hidden="1">{"'AVAL. GASOD.'!$A$1998:$G$2028"}</definedName>
    <definedName name="HTML_Control_1" hidden="1">{"'AVAL. GASOD.'!$A$1998:$G$2028"}</definedName>
    <definedName name="HTML_Control_2" localSheetId="16" hidden="1">{"'AVAL. GASOD.'!$A$1998:$G$2028"}</definedName>
    <definedName name="HTML_Control_2" localSheetId="14" hidden="1">{"'AVAL. GASOD.'!$A$1998:$G$2028"}</definedName>
    <definedName name="HTML_Control_2" localSheetId="3" hidden="1">{"'AVAL. GASOD.'!$A$1998:$G$2028"}</definedName>
    <definedName name="HTML_Control_2" localSheetId="4" hidden="1">{"'AVAL. GASOD.'!$A$1998:$G$2028"}</definedName>
    <definedName name="HTML_Control_2" localSheetId="18" hidden="1">{"'AVAL. GASOD.'!$A$1998:$G$2028"}</definedName>
    <definedName name="HTML_Control_2" localSheetId="17" hidden="1">{"'AVAL. GASOD.'!$A$1998:$G$2028"}</definedName>
    <definedName name="HTML_Control_2" localSheetId="15" hidden="1">{"'AVAL. GASOD.'!$A$1998:$G$2028"}</definedName>
    <definedName name="HTML_Control_2" hidden="1">{"'AVAL. GASOD.'!$A$1998:$G$2028"}</definedName>
    <definedName name="HTML_Control_3" localSheetId="16" hidden="1">{"'AVAL. GASOD.'!$A$1998:$G$2028"}</definedName>
    <definedName name="HTML_Control_3" localSheetId="14" hidden="1">{"'AVAL. GASOD.'!$A$1998:$G$2028"}</definedName>
    <definedName name="HTML_Control_3" localSheetId="3" hidden="1">{"'AVAL. GASOD.'!$A$1998:$G$2028"}</definedName>
    <definedName name="HTML_Control_3" localSheetId="4" hidden="1">{"'AVAL. GASOD.'!$A$1998:$G$2028"}</definedName>
    <definedName name="HTML_Control_3" localSheetId="18" hidden="1">{"'AVAL. GASOD.'!$A$1998:$G$2028"}</definedName>
    <definedName name="HTML_Control_3" localSheetId="17" hidden="1">{"'AVAL. GASOD.'!$A$1998:$G$2028"}</definedName>
    <definedName name="HTML_Control_3" localSheetId="15" hidden="1">{"'AVAL. GASOD.'!$A$1998:$G$2028"}</definedName>
    <definedName name="HTML_Control_3" hidden="1">{"'AVAL. GASOD.'!$A$1998:$G$2028"}</definedName>
    <definedName name="HTML_Description" hidden="1">""</definedName>
    <definedName name="HTML_Email" hidden="1">"lalvarez@surtigas.com.co"</definedName>
    <definedName name="HTML_Header" hidden="1">""</definedName>
    <definedName name="HTML_LastUpdate" hidden="1">"16/02/00"</definedName>
    <definedName name="HTML_LineAfter" hidden="1">TRUE</definedName>
    <definedName name="HTML_LineBefore" hidden="1">TRUE</definedName>
    <definedName name="HTML_Name" hidden="1">"Libardo Rafael Alvarez Ferrer"</definedName>
    <definedName name="HTML_OBDlg2" hidden="1">TRUE</definedName>
    <definedName name="HTML_OBDlg4" hidden="1">TRUE</definedName>
    <definedName name="HTML_OS" hidden="1">0</definedName>
    <definedName name="HTML_PathFile" hidden="1">"D:\Avaluo 47.htm"</definedName>
    <definedName name="HTML_Title" hidden="1">"Aval 1.999"</definedName>
    <definedName name="HTML1_1" hidden="1">"'[06Cumplimiento1996.xls]GASTOS'!$A$3:$B$16"</definedName>
    <definedName name="HTML1_10" hidden="1">""</definedName>
    <definedName name="HTML1_11" hidden="1">1</definedName>
    <definedName name="HTML1_12" hidden="1">"c:\prueba.htm"</definedName>
    <definedName name="HTML1_2" hidden="1">1</definedName>
    <definedName name="HTML1_3" hidden="1">"06Cumplimiento1996"</definedName>
    <definedName name="HTML1_4" hidden="1">"GASTOS"</definedName>
    <definedName name="HTML1_5" hidden="1">""</definedName>
    <definedName name="HTML1_6" hidden="1">-4146</definedName>
    <definedName name="HTML1_7" hidden="1">-4146</definedName>
    <definedName name="HTML1_8" hidden="1">"16/12/1996"</definedName>
    <definedName name="HTML1_9" hidden="1">"JUAN CARLOS TORO VALDERRAMA"</definedName>
    <definedName name="HTML2_1" hidden="1">"'[INDICES.XLS]INDICES I'!$A$1:$K$36"</definedName>
    <definedName name="HTML2_10" hidden="1">""</definedName>
    <definedName name="HTML2_11" hidden="1">1</definedName>
    <definedName name="HTML2_12" hidden="1">"C:\Mis documentos\INDICESI.htm"</definedName>
    <definedName name="HTML2_2" hidden="1">1</definedName>
    <definedName name="HTML2_3" hidden="1">"INDICES"</definedName>
    <definedName name="HTML2_4" hidden="1">"INDICES I"</definedName>
    <definedName name="HTML2_5" hidden="1">""</definedName>
    <definedName name="HTML2_6" hidden="1">-4146</definedName>
    <definedName name="HTML2_7" hidden="1">-4146</definedName>
    <definedName name="HTML2_8" hidden="1">"5/02/1997"</definedName>
    <definedName name="HTML2_9" hidden="1">"JUAN CARLOS TORO VALDERRAMA"</definedName>
    <definedName name="HTML3_1" hidden="1">"'[INDICES.XLS]IPC NAL'!$A$4:$B$43"</definedName>
    <definedName name="HTML3_10" hidden="1">""</definedName>
    <definedName name="HTML3_11" hidden="1">1</definedName>
    <definedName name="HTML3_12" hidden="1">"C:\Mis documentos\IPCNAL.htm"</definedName>
    <definedName name="HTML3_2" hidden="1">1</definedName>
    <definedName name="HTML3_3" hidden="1">"INDICES"</definedName>
    <definedName name="HTML3_4" hidden="1">"IPC NAL"</definedName>
    <definedName name="HTML3_5" hidden="1">""</definedName>
    <definedName name="HTML3_6" hidden="1">-4146</definedName>
    <definedName name="HTML3_7" hidden="1">-4146</definedName>
    <definedName name="HTML3_8" hidden="1">"5/02/1997"</definedName>
    <definedName name="HTML3_9" hidden="1">"JUAN CARLOS TORO VALDERRAMA"</definedName>
    <definedName name="HTML4_1" hidden="1">"'[INDICES.XLS]IPC NAL'!$A$4:$C$43"</definedName>
    <definedName name="HTML4_10" hidden="1">""</definedName>
    <definedName name="HTML4_11" hidden="1">1</definedName>
    <definedName name="HTML4_12" hidden="1">"C:\Mis documentos\IPCNAL.htm"</definedName>
    <definedName name="HTML4_2" hidden="1">1</definedName>
    <definedName name="HTML4_3" hidden="1">"INDICES"</definedName>
    <definedName name="HTML4_4" hidden="1">"IPC NAL"</definedName>
    <definedName name="HTML4_5" hidden="1">""</definedName>
    <definedName name="HTML4_6" hidden="1">-4146</definedName>
    <definedName name="HTML4_7" hidden="1">-4146</definedName>
    <definedName name="HTML4_8" hidden="1">"5/02/1997"</definedName>
    <definedName name="HTML4_9" hidden="1">"JUAN CARLOS TORO VALDERRAMA"</definedName>
    <definedName name="HTML5_1" hidden="1">"'[INDICES.XLS]INDICES I'!$A$1:$I$36"</definedName>
    <definedName name="HTML5_10" hidden="1">""</definedName>
    <definedName name="HTML5_11" hidden="1">1</definedName>
    <definedName name="HTML5_12" hidden="1">"C:\Mis documentos\INDICESI.htm"</definedName>
    <definedName name="HTML5_2" hidden="1">1</definedName>
    <definedName name="HTML5_3" hidden="1">"INDICES"</definedName>
    <definedName name="HTML5_4" hidden="1">"INDICES I"</definedName>
    <definedName name="HTML5_5" hidden="1">""</definedName>
    <definedName name="HTML5_6" hidden="1">-4146</definedName>
    <definedName name="HTML5_7" hidden="1">-4146</definedName>
    <definedName name="HTML5_8" hidden="1">"5/02/1997"</definedName>
    <definedName name="HTML5_9" hidden="1">"JUAN CARLOS TORO VALDERRAMA"</definedName>
    <definedName name="HTML6_1" hidden="1">"'[INDICES.XLS]INDICES 1'!$A$3:$K$30"</definedName>
    <definedName name="HTML6_10" hidden="1">""</definedName>
    <definedName name="HTML6_11" hidden="1">1</definedName>
    <definedName name="HTML6_12" hidden="1">"C:\Mis documentos\INDICES1.htm"</definedName>
    <definedName name="HTML6_2" hidden="1">1</definedName>
    <definedName name="HTML6_3" hidden="1">"INDICES"</definedName>
    <definedName name="HTML6_4" hidden="1">"INDICES 1"</definedName>
    <definedName name="HTML6_5" hidden="1">""</definedName>
    <definedName name="HTML6_6" hidden="1">-4146</definedName>
    <definedName name="HTML6_7" hidden="1">-4146</definedName>
    <definedName name="HTML6_8" hidden="1">"5/02/1997"</definedName>
    <definedName name="HTML6_9" hidden="1">"JUAN CARLOS TORO VALDERRAMA"</definedName>
    <definedName name="HTMLCount" hidden="1">1</definedName>
    <definedName name="htryrt7" localSheetId="16" hidden="1">{"via1",#N/A,TRUE,"general";"via2",#N/A,TRUE,"general";"via3",#N/A,TRUE,"general"}</definedName>
    <definedName name="htryrt7" localSheetId="14" hidden="1">{"via1",#N/A,TRUE,"general";"via2",#N/A,TRUE,"general";"via3",#N/A,TRUE,"general"}</definedName>
    <definedName name="htryrt7" localSheetId="3" hidden="1">{"via1",#N/A,TRUE,"general";"via2",#N/A,TRUE,"general";"via3",#N/A,TRUE,"general"}</definedName>
    <definedName name="htryrt7" localSheetId="4" hidden="1">{"via1",#N/A,TRUE,"general";"via2",#N/A,TRUE,"general";"via3",#N/A,TRUE,"general"}</definedName>
    <definedName name="htryrt7" localSheetId="18" hidden="1">{"via1",#N/A,TRUE,"general";"via2",#N/A,TRUE,"general";"via3",#N/A,TRUE,"general"}</definedName>
    <definedName name="htryrt7" localSheetId="17" hidden="1">{"via1",#N/A,TRUE,"general";"via2",#N/A,TRUE,"general";"via3",#N/A,TRUE,"general"}</definedName>
    <definedName name="htryrt7" localSheetId="15" hidden="1">{"via1",#N/A,TRUE,"general";"via2",#N/A,TRUE,"general";"via3",#N/A,TRUE,"general"}</definedName>
    <definedName name="htryrt7" hidden="1">{"via1",#N/A,TRUE,"general";"via2",#N/A,TRUE,"general";"via3",#N/A,TRUE,"general"}</definedName>
    <definedName name="hvehiculo" localSheetId="6">#REF!</definedName>
    <definedName name="hvehiculo" localSheetId="8">#REF!</definedName>
    <definedName name="hvehiculo" localSheetId="9">#REF!</definedName>
    <definedName name="hvehiculo" localSheetId="18">#REF!</definedName>
    <definedName name="hvehiculo">#REF!</definedName>
    <definedName name="hyhjop" localSheetId="16" hidden="1">{"TAB1",#N/A,TRUE,"GENERAL";"TAB2",#N/A,TRUE,"GENERAL";"TAB3",#N/A,TRUE,"GENERAL";"TAB4",#N/A,TRUE,"GENERAL";"TAB5",#N/A,TRUE,"GENERAL"}</definedName>
    <definedName name="hyhjop" localSheetId="14" hidden="1">{"TAB1",#N/A,TRUE,"GENERAL";"TAB2",#N/A,TRUE,"GENERAL";"TAB3",#N/A,TRUE,"GENERAL";"TAB4",#N/A,TRUE,"GENERAL";"TAB5",#N/A,TRUE,"GENERAL"}</definedName>
    <definedName name="hyhjop" localSheetId="3" hidden="1">{"TAB1",#N/A,TRUE,"GENERAL";"TAB2",#N/A,TRUE,"GENERAL";"TAB3",#N/A,TRUE,"GENERAL";"TAB4",#N/A,TRUE,"GENERAL";"TAB5",#N/A,TRUE,"GENERAL"}</definedName>
    <definedName name="hyhjop" localSheetId="4" hidden="1">{"TAB1",#N/A,TRUE,"GENERAL";"TAB2",#N/A,TRUE,"GENERAL";"TAB3",#N/A,TRUE,"GENERAL";"TAB4",#N/A,TRUE,"GENERAL";"TAB5",#N/A,TRUE,"GENERAL"}</definedName>
    <definedName name="hyhjop" localSheetId="18" hidden="1">{"TAB1",#N/A,TRUE,"GENERAL";"TAB2",#N/A,TRUE,"GENERAL";"TAB3",#N/A,TRUE,"GENERAL";"TAB4",#N/A,TRUE,"GENERAL";"TAB5",#N/A,TRUE,"GENERAL"}</definedName>
    <definedName name="hyhjop" localSheetId="17" hidden="1">{"TAB1",#N/A,TRUE,"GENERAL";"TAB2",#N/A,TRUE,"GENERAL";"TAB3",#N/A,TRUE,"GENERAL";"TAB4",#N/A,TRUE,"GENERAL";"TAB5",#N/A,TRUE,"GENERAL"}</definedName>
    <definedName name="hyhjop" localSheetId="15" hidden="1">{"TAB1",#N/A,TRUE,"GENERAL";"TAB2",#N/A,TRUE,"GENERAL";"TAB3",#N/A,TRUE,"GENERAL";"TAB4",#N/A,TRUE,"GENERAL";"TAB5",#N/A,TRUE,"GENERAL"}</definedName>
    <definedName name="hyhjop" hidden="1">{"TAB1",#N/A,TRUE,"GENERAL";"TAB2",#N/A,TRUE,"GENERAL";"TAB3",#N/A,TRUE,"GENERAL";"TAB4",#N/A,TRUE,"GENERAL";"TAB5",#N/A,TRUE,"GENERAL"}</definedName>
    <definedName name="hyhyh" localSheetId="16" hidden="1">{"TAB1",#N/A,TRUE,"GENERAL";"TAB2",#N/A,TRUE,"GENERAL";"TAB3",#N/A,TRUE,"GENERAL";"TAB4",#N/A,TRUE,"GENERAL";"TAB5",#N/A,TRUE,"GENERAL"}</definedName>
    <definedName name="hyhyh" localSheetId="14" hidden="1">{"TAB1",#N/A,TRUE,"GENERAL";"TAB2",#N/A,TRUE,"GENERAL";"TAB3",#N/A,TRUE,"GENERAL";"TAB4",#N/A,TRUE,"GENERAL";"TAB5",#N/A,TRUE,"GENERAL"}</definedName>
    <definedName name="hyhyh" localSheetId="3" hidden="1">{"TAB1",#N/A,TRUE,"GENERAL";"TAB2",#N/A,TRUE,"GENERAL";"TAB3",#N/A,TRUE,"GENERAL";"TAB4",#N/A,TRUE,"GENERAL";"TAB5",#N/A,TRUE,"GENERAL"}</definedName>
    <definedName name="hyhyh" localSheetId="4" hidden="1">{"TAB1",#N/A,TRUE,"GENERAL";"TAB2",#N/A,TRUE,"GENERAL";"TAB3",#N/A,TRUE,"GENERAL";"TAB4",#N/A,TRUE,"GENERAL";"TAB5",#N/A,TRUE,"GENERAL"}</definedName>
    <definedName name="hyhyh" localSheetId="18" hidden="1">{"TAB1",#N/A,TRUE,"GENERAL";"TAB2",#N/A,TRUE,"GENERAL";"TAB3",#N/A,TRUE,"GENERAL";"TAB4",#N/A,TRUE,"GENERAL";"TAB5",#N/A,TRUE,"GENERAL"}</definedName>
    <definedName name="hyhyh" localSheetId="17" hidden="1">{"TAB1",#N/A,TRUE,"GENERAL";"TAB2",#N/A,TRUE,"GENERAL";"TAB3",#N/A,TRUE,"GENERAL";"TAB4",#N/A,TRUE,"GENERAL";"TAB5",#N/A,TRUE,"GENERAL"}</definedName>
    <definedName name="hyhyh" localSheetId="15" hidden="1">{"TAB1",#N/A,TRUE,"GENERAL";"TAB2",#N/A,TRUE,"GENERAL";"TAB3",#N/A,TRUE,"GENERAL";"TAB4",#N/A,TRUE,"GENERAL";"TAB5",#N/A,TRUE,"GENERAL"}</definedName>
    <definedName name="hyhyh" hidden="1">{"TAB1",#N/A,TRUE,"GENERAL";"TAB2",#N/A,TRUE,"GENERAL";"TAB3",#N/A,TRUE,"GENERAL";"TAB4",#N/A,TRUE,"GENERAL";"TAB5",#N/A,TRUE,"GENERAL"}</definedName>
    <definedName name="hytirs" localSheetId="16" hidden="1">{"via1",#N/A,TRUE,"general";"via2",#N/A,TRUE,"general";"via3",#N/A,TRUE,"general"}</definedName>
    <definedName name="hytirs" localSheetId="14" hidden="1">{"via1",#N/A,TRUE,"general";"via2",#N/A,TRUE,"general";"via3",#N/A,TRUE,"general"}</definedName>
    <definedName name="hytirs" localSheetId="3" hidden="1">{"via1",#N/A,TRUE,"general";"via2",#N/A,TRUE,"general";"via3",#N/A,TRUE,"general"}</definedName>
    <definedName name="hytirs" localSheetId="4" hidden="1">{"via1",#N/A,TRUE,"general";"via2",#N/A,TRUE,"general";"via3",#N/A,TRUE,"general"}</definedName>
    <definedName name="hytirs" localSheetId="18" hidden="1">{"via1",#N/A,TRUE,"general";"via2",#N/A,TRUE,"general";"via3",#N/A,TRUE,"general"}</definedName>
    <definedName name="hytirs" localSheetId="17" hidden="1">{"via1",#N/A,TRUE,"general";"via2",#N/A,TRUE,"general";"via3",#N/A,TRUE,"general"}</definedName>
    <definedName name="hytirs" localSheetId="15" hidden="1">{"via1",#N/A,TRUE,"general";"via2",#N/A,TRUE,"general";"via3",#N/A,TRUE,"general"}</definedName>
    <definedName name="hytirs" hidden="1">{"via1",#N/A,TRUE,"general";"via2",#N/A,TRUE,"general";"via3",#N/A,TRUE,"general"}</definedName>
    <definedName name="HYUJ" localSheetId="16">AI!ERR</definedName>
    <definedName name="HYUJ" localSheetId="13">[0]!ERR</definedName>
    <definedName name="HYUJ" localSheetId="3">'CRONOGRAMA DE OBRA'!ERR</definedName>
    <definedName name="HYUJ" localSheetId="4">'FLUJO DE OBRA'!ERR</definedName>
    <definedName name="HYUJ" localSheetId="18">FM!ERR</definedName>
    <definedName name="HYUJ" localSheetId="17">'FP Personal General'!ERR</definedName>
    <definedName name="HYUJ">[0]!ERR</definedName>
    <definedName name="I" localSheetId="16">'[4]A. GENERALES'!#REF!</definedName>
    <definedName name="I" localSheetId="6">'[4]A. GENERALES'!#REF!</definedName>
    <definedName name="I" localSheetId="8">'[4]A. GENERALES'!#REF!</definedName>
    <definedName name="I" localSheetId="9">'[4]A. GENERALES'!#REF!</definedName>
    <definedName name="I" localSheetId="3">'[4]A. GENERALES'!#REF!</definedName>
    <definedName name="I" localSheetId="4">'[4]A. GENERALES'!#REF!</definedName>
    <definedName name="i" localSheetId="17">#REF!</definedName>
    <definedName name="I">'[4]A. GENERALES'!#REF!</definedName>
    <definedName name="i8i" localSheetId="16" hidden="1">{"TAB1",#N/A,TRUE,"GENERAL";"TAB2",#N/A,TRUE,"GENERAL";"TAB3",#N/A,TRUE,"GENERAL";"TAB4",#N/A,TRUE,"GENERAL";"TAB5",#N/A,TRUE,"GENERAL"}</definedName>
    <definedName name="i8i" localSheetId="14" hidden="1">{"TAB1",#N/A,TRUE,"GENERAL";"TAB2",#N/A,TRUE,"GENERAL";"TAB3",#N/A,TRUE,"GENERAL";"TAB4",#N/A,TRUE,"GENERAL";"TAB5",#N/A,TRUE,"GENERAL"}</definedName>
    <definedName name="i8i" localSheetId="3" hidden="1">{"TAB1",#N/A,TRUE,"GENERAL";"TAB2",#N/A,TRUE,"GENERAL";"TAB3",#N/A,TRUE,"GENERAL";"TAB4",#N/A,TRUE,"GENERAL";"TAB5",#N/A,TRUE,"GENERAL"}</definedName>
    <definedName name="i8i" localSheetId="4" hidden="1">{"TAB1",#N/A,TRUE,"GENERAL";"TAB2",#N/A,TRUE,"GENERAL";"TAB3",#N/A,TRUE,"GENERAL";"TAB4",#N/A,TRUE,"GENERAL";"TAB5",#N/A,TRUE,"GENERAL"}</definedName>
    <definedName name="i8i" localSheetId="18" hidden="1">{"TAB1",#N/A,TRUE,"GENERAL";"TAB2",#N/A,TRUE,"GENERAL";"TAB3",#N/A,TRUE,"GENERAL";"TAB4",#N/A,TRUE,"GENERAL";"TAB5",#N/A,TRUE,"GENERAL"}</definedName>
    <definedName name="i8i" localSheetId="17" hidden="1">{"TAB1",#N/A,TRUE,"GENERAL";"TAB2",#N/A,TRUE,"GENERAL";"TAB3",#N/A,TRUE,"GENERAL";"TAB4",#N/A,TRUE,"GENERAL";"TAB5",#N/A,TRUE,"GENERAL"}</definedName>
    <definedName name="i8i" localSheetId="15" hidden="1">{"TAB1",#N/A,TRUE,"GENERAL";"TAB2",#N/A,TRUE,"GENERAL";"TAB3",#N/A,TRUE,"GENERAL";"TAB4",#N/A,TRUE,"GENERAL";"TAB5",#N/A,TRUE,"GENERAL"}</definedName>
    <definedName name="i8i" hidden="1">{"TAB1",#N/A,TRUE,"GENERAL";"TAB2",#N/A,TRUE,"GENERAL";"TAB3",#N/A,TRUE,"GENERAL";"TAB4",#N/A,TRUE,"GENERAL";"TAB5",#N/A,TRUE,"GENERAL"}</definedName>
    <definedName name="IA" localSheetId="16">'[4]A. GENERALES'!#REF!</definedName>
    <definedName name="IA" localSheetId="6">'[4]A. GENERALES'!#REF!</definedName>
    <definedName name="IA" localSheetId="8">'[4]A. GENERALES'!#REF!</definedName>
    <definedName name="IA" localSheetId="9">'[4]A. GENERALES'!#REF!</definedName>
    <definedName name="IA" localSheetId="3">'[4]A. GENERALES'!#REF!</definedName>
    <definedName name="IA" localSheetId="4">'[4]A. GENERALES'!#REF!</definedName>
    <definedName name="IA">'[4]A. GENERALES'!#REF!</definedName>
    <definedName name="IANC" localSheetId="6">#REF!</definedName>
    <definedName name="IANC" localSheetId="8">#REF!</definedName>
    <definedName name="IANC" localSheetId="9">#REF!</definedName>
    <definedName name="IANC" localSheetId="18">#REF!</definedName>
    <definedName name="IANC" localSheetId="17">#REF!</definedName>
    <definedName name="IANC">#REF!</definedName>
    <definedName name="IHEAMMAC" localSheetId="6">#REF!</definedName>
    <definedName name="IHEAMMAC" localSheetId="8">#REF!</definedName>
    <definedName name="IHEAMMAC" localSheetId="9">#REF!</definedName>
    <definedName name="IHEAMMAC" localSheetId="18">#REF!</definedName>
    <definedName name="IHEAMMAC">#REF!</definedName>
    <definedName name="IHEAMT" localSheetId="6">#REF!</definedName>
    <definedName name="IHEAMT" localSheetId="8">#REF!</definedName>
    <definedName name="IHEAMT" localSheetId="9">#REF!</definedName>
    <definedName name="IHEAMT">#REF!</definedName>
    <definedName name="IHEM" localSheetId="6">#REF!</definedName>
    <definedName name="IHEM" localSheetId="8">#REF!</definedName>
    <definedName name="IHEM" localSheetId="9">#REF!</definedName>
    <definedName name="IHEM">#REF!</definedName>
    <definedName name="IHNOEM" localSheetId="6">#REF!</definedName>
    <definedName name="IHNOEM" localSheetId="8">#REF!</definedName>
    <definedName name="IHNOEM" localSheetId="9">#REF!</definedName>
    <definedName name="IHNOEM">#REF!</definedName>
    <definedName name="ii" localSheetId="16" hidden="1">{"TAB1",#N/A,TRUE,"GENERAL";"TAB2",#N/A,TRUE,"GENERAL";"TAB3",#N/A,TRUE,"GENERAL";"TAB4",#N/A,TRUE,"GENERAL";"TAB5",#N/A,TRUE,"GENERAL"}</definedName>
    <definedName name="ii" localSheetId="14" hidden="1">{"TAB1",#N/A,TRUE,"GENERAL";"TAB2",#N/A,TRUE,"GENERAL";"TAB3",#N/A,TRUE,"GENERAL";"TAB4",#N/A,TRUE,"GENERAL";"TAB5",#N/A,TRUE,"GENERAL"}</definedName>
    <definedName name="ii" localSheetId="3" hidden="1">{"TAB1",#N/A,TRUE,"GENERAL";"TAB2",#N/A,TRUE,"GENERAL";"TAB3",#N/A,TRUE,"GENERAL";"TAB4",#N/A,TRUE,"GENERAL";"TAB5",#N/A,TRUE,"GENERAL"}</definedName>
    <definedName name="ii" localSheetId="4" hidden="1">{"TAB1",#N/A,TRUE,"GENERAL";"TAB2",#N/A,TRUE,"GENERAL";"TAB3",#N/A,TRUE,"GENERAL";"TAB4",#N/A,TRUE,"GENERAL";"TAB5",#N/A,TRUE,"GENERAL"}</definedName>
    <definedName name="ii" localSheetId="18" hidden="1">{"TAB1",#N/A,TRUE,"GENERAL";"TAB2",#N/A,TRUE,"GENERAL";"TAB3",#N/A,TRUE,"GENERAL";"TAB4",#N/A,TRUE,"GENERAL";"TAB5",#N/A,TRUE,"GENERAL"}</definedName>
    <definedName name="ii" localSheetId="17" hidden="1">{"TAB1",#N/A,TRUE,"GENERAL";"TAB2",#N/A,TRUE,"GENERAL";"TAB3",#N/A,TRUE,"GENERAL";"TAB4",#N/A,TRUE,"GENERAL";"TAB5",#N/A,TRUE,"GENERAL"}</definedName>
    <definedName name="ii" localSheetId="15" hidden="1">{"TAB1",#N/A,TRUE,"GENERAL";"TAB2",#N/A,TRUE,"GENERAL";"TAB3",#N/A,TRUE,"GENERAL";"TAB4",#N/A,TRUE,"GENERAL";"TAB5",#N/A,TRUE,"GENERAL"}</definedName>
    <definedName name="ii" hidden="1">{"TAB1",#N/A,TRUE,"GENERAL";"TAB2",#N/A,TRUE,"GENERAL";"TAB3",#N/A,TRUE,"GENERAL";"TAB4",#N/A,TRUE,"GENERAL";"TAB5",#N/A,TRUE,"GENERAL"}</definedName>
    <definedName name="iii" localSheetId="16" hidden="1">{"via1",#N/A,TRUE,"general";"via2",#N/A,TRUE,"general";"via3",#N/A,TRUE,"general"}</definedName>
    <definedName name="iii" localSheetId="14" hidden="1">{"via1",#N/A,TRUE,"general";"via2",#N/A,TRUE,"general";"via3",#N/A,TRUE,"general"}</definedName>
    <definedName name="iii" localSheetId="3" hidden="1">{"via1",#N/A,TRUE,"general";"via2",#N/A,TRUE,"general";"via3",#N/A,TRUE,"general"}</definedName>
    <definedName name="iii" localSheetId="4" hidden="1">{"via1",#N/A,TRUE,"general";"via2",#N/A,TRUE,"general";"via3",#N/A,TRUE,"general"}</definedName>
    <definedName name="iii" localSheetId="18" hidden="1">{"via1",#N/A,TRUE,"general";"via2",#N/A,TRUE,"general";"via3",#N/A,TRUE,"general"}</definedName>
    <definedName name="iii" localSheetId="17" hidden="1">{"via1",#N/A,TRUE,"general";"via2",#N/A,TRUE,"general";"via3",#N/A,TRUE,"general"}</definedName>
    <definedName name="iii" localSheetId="15" hidden="1">{"via1",#N/A,TRUE,"general";"via2",#N/A,TRUE,"general";"via3",#N/A,TRUE,"general"}</definedName>
    <definedName name="iii" hidden="1">{"via1",#N/A,TRUE,"general";"via2",#N/A,TRUE,"general";"via3",#N/A,TRUE,"general"}</definedName>
    <definedName name="iiii" localSheetId="16" hidden="1">{"via1",#N/A,TRUE,"general";"via2",#N/A,TRUE,"general";"via3",#N/A,TRUE,"general"}</definedName>
    <definedName name="iiii" localSheetId="14" hidden="1">{"via1",#N/A,TRUE,"general";"via2",#N/A,TRUE,"general";"via3",#N/A,TRUE,"general"}</definedName>
    <definedName name="iiii" localSheetId="3" hidden="1">{"via1",#N/A,TRUE,"general";"via2",#N/A,TRUE,"general";"via3",#N/A,TRUE,"general"}</definedName>
    <definedName name="iiii" localSheetId="4" hidden="1">{"via1",#N/A,TRUE,"general";"via2",#N/A,TRUE,"general";"via3",#N/A,TRUE,"general"}</definedName>
    <definedName name="iiii" localSheetId="18" hidden="1">{"via1",#N/A,TRUE,"general";"via2",#N/A,TRUE,"general";"via3",#N/A,TRUE,"general"}</definedName>
    <definedName name="iiii" localSheetId="17" hidden="1">{"via1",#N/A,TRUE,"general";"via2",#N/A,TRUE,"general";"via3",#N/A,TRUE,"general"}</definedName>
    <definedName name="iiii" localSheetId="15" hidden="1">{"via1",#N/A,TRUE,"general";"via2",#N/A,TRUE,"general";"via3",#N/A,TRUE,"general"}</definedName>
    <definedName name="iiii" hidden="1">{"via1",#N/A,TRUE,"general";"via2",#N/A,TRUE,"general";"via3",#N/A,TRUE,"general"}</definedName>
    <definedName name="iiiiiiik" localSheetId="16" hidden="1">{"via1",#N/A,TRUE,"general";"via2",#N/A,TRUE,"general";"via3",#N/A,TRUE,"general"}</definedName>
    <definedName name="iiiiiiik" localSheetId="14" hidden="1">{"via1",#N/A,TRUE,"general";"via2",#N/A,TRUE,"general";"via3",#N/A,TRUE,"general"}</definedName>
    <definedName name="iiiiiiik" localSheetId="3" hidden="1">{"via1",#N/A,TRUE,"general";"via2",#N/A,TRUE,"general";"via3",#N/A,TRUE,"general"}</definedName>
    <definedName name="iiiiiiik" localSheetId="4" hidden="1">{"via1",#N/A,TRUE,"general";"via2",#N/A,TRUE,"general";"via3",#N/A,TRUE,"general"}</definedName>
    <definedName name="iiiiiiik" localSheetId="18" hidden="1">{"via1",#N/A,TRUE,"general";"via2",#N/A,TRUE,"general";"via3",#N/A,TRUE,"general"}</definedName>
    <definedName name="iiiiiiik" localSheetId="17" hidden="1">{"via1",#N/A,TRUE,"general";"via2",#N/A,TRUE,"general";"via3",#N/A,TRUE,"general"}</definedName>
    <definedName name="iiiiiiik" localSheetId="15" hidden="1">{"via1",#N/A,TRUE,"general";"via2",#N/A,TRUE,"general";"via3",#N/A,TRUE,"general"}</definedName>
    <definedName name="iiiiiiik" hidden="1">{"via1",#N/A,TRUE,"general";"via2",#N/A,TRUE,"general";"via3",#N/A,TRUE,"general"}</definedName>
    <definedName name="iiiiuh" localSheetId="16" hidden="1">{"TAB1",#N/A,TRUE,"GENERAL";"TAB2",#N/A,TRUE,"GENERAL";"TAB3",#N/A,TRUE,"GENERAL";"TAB4",#N/A,TRUE,"GENERAL";"TAB5",#N/A,TRUE,"GENERAL"}</definedName>
    <definedName name="iiiiuh" localSheetId="14" hidden="1">{"TAB1",#N/A,TRUE,"GENERAL";"TAB2",#N/A,TRUE,"GENERAL";"TAB3",#N/A,TRUE,"GENERAL";"TAB4",#N/A,TRUE,"GENERAL";"TAB5",#N/A,TRUE,"GENERAL"}</definedName>
    <definedName name="iiiiuh" localSheetId="3" hidden="1">{"TAB1",#N/A,TRUE,"GENERAL";"TAB2",#N/A,TRUE,"GENERAL";"TAB3",#N/A,TRUE,"GENERAL";"TAB4",#N/A,TRUE,"GENERAL";"TAB5",#N/A,TRUE,"GENERAL"}</definedName>
    <definedName name="iiiiuh" localSheetId="4" hidden="1">{"TAB1",#N/A,TRUE,"GENERAL";"TAB2",#N/A,TRUE,"GENERAL";"TAB3",#N/A,TRUE,"GENERAL";"TAB4",#N/A,TRUE,"GENERAL";"TAB5",#N/A,TRUE,"GENERAL"}</definedName>
    <definedName name="iiiiuh" localSheetId="18" hidden="1">{"TAB1",#N/A,TRUE,"GENERAL";"TAB2",#N/A,TRUE,"GENERAL";"TAB3",#N/A,TRUE,"GENERAL";"TAB4",#N/A,TRUE,"GENERAL";"TAB5",#N/A,TRUE,"GENERAL"}</definedName>
    <definedName name="iiiiuh" localSheetId="17" hidden="1">{"TAB1",#N/A,TRUE,"GENERAL";"TAB2",#N/A,TRUE,"GENERAL";"TAB3",#N/A,TRUE,"GENERAL";"TAB4",#N/A,TRUE,"GENERAL";"TAB5",#N/A,TRUE,"GENERAL"}</definedName>
    <definedName name="iiiiuh" localSheetId="15" hidden="1">{"TAB1",#N/A,TRUE,"GENERAL";"TAB2",#N/A,TRUE,"GENERAL";"TAB3",#N/A,TRUE,"GENERAL";"TAB4",#N/A,TRUE,"GENERAL";"TAB5",#N/A,TRUE,"GENERAL"}</definedName>
    <definedName name="iiiiuh" hidden="1">{"TAB1",#N/A,TRUE,"GENERAL";"TAB2",#N/A,TRUE,"GENERAL";"TAB3",#N/A,TRUE,"GENERAL";"TAB4",#N/A,TRUE,"GENERAL";"TAB5",#N/A,TRUE,"GENERAL"}</definedName>
    <definedName name="iioeo" localSheetId="6">#REF!</definedName>
    <definedName name="iioeo" localSheetId="8">#REF!</definedName>
    <definedName name="iioeo" localSheetId="9">#REF!</definedName>
    <definedName name="iioeo" localSheetId="18">#REF!</definedName>
    <definedName name="iioeo" localSheetId="17">#REF!</definedName>
    <definedName name="iioeo">#REF!</definedName>
    <definedName name="iktgvfmu" localSheetId="16" hidden="1">{"TAB1",#N/A,TRUE,"GENERAL";"TAB2",#N/A,TRUE,"GENERAL";"TAB3",#N/A,TRUE,"GENERAL";"TAB4",#N/A,TRUE,"GENERAL";"TAB5",#N/A,TRUE,"GENERAL"}</definedName>
    <definedName name="iktgvfmu" localSheetId="14" hidden="1">{"TAB1",#N/A,TRUE,"GENERAL";"TAB2",#N/A,TRUE,"GENERAL";"TAB3",#N/A,TRUE,"GENERAL";"TAB4",#N/A,TRUE,"GENERAL";"TAB5",#N/A,TRUE,"GENERAL"}</definedName>
    <definedName name="iktgvfmu" localSheetId="3" hidden="1">{"TAB1",#N/A,TRUE,"GENERAL";"TAB2",#N/A,TRUE,"GENERAL";"TAB3",#N/A,TRUE,"GENERAL";"TAB4",#N/A,TRUE,"GENERAL";"TAB5",#N/A,TRUE,"GENERAL"}</definedName>
    <definedName name="iktgvfmu" localSheetId="4" hidden="1">{"TAB1",#N/A,TRUE,"GENERAL";"TAB2",#N/A,TRUE,"GENERAL";"TAB3",#N/A,TRUE,"GENERAL";"TAB4",#N/A,TRUE,"GENERAL";"TAB5",#N/A,TRUE,"GENERAL"}</definedName>
    <definedName name="iktgvfmu" localSheetId="18" hidden="1">{"TAB1",#N/A,TRUE,"GENERAL";"TAB2",#N/A,TRUE,"GENERAL";"TAB3",#N/A,TRUE,"GENERAL";"TAB4",#N/A,TRUE,"GENERAL";"TAB5",#N/A,TRUE,"GENERAL"}</definedName>
    <definedName name="iktgvfmu" localSheetId="17" hidden="1">{"TAB1",#N/A,TRUE,"GENERAL";"TAB2",#N/A,TRUE,"GENERAL";"TAB3",#N/A,TRUE,"GENERAL";"TAB4",#N/A,TRUE,"GENERAL";"TAB5",#N/A,TRUE,"GENERAL"}</definedName>
    <definedName name="iktgvfmu" localSheetId="15" hidden="1">{"TAB1",#N/A,TRUE,"GENERAL";"TAB2",#N/A,TRUE,"GENERAL";"TAB3",#N/A,TRUE,"GENERAL";"TAB4",#N/A,TRUE,"GENERAL";"TAB5",#N/A,TRUE,"GENERAL"}</definedName>
    <definedName name="iktgvfmu" hidden="1">{"TAB1",#N/A,TRUE,"GENERAL";"TAB2",#N/A,TRUE,"GENERAL";"TAB3",#N/A,TRUE,"GENERAL";"TAB4",#N/A,TRUE,"GENERAL";"TAB5",#N/A,TRUE,"GENERAL"}</definedName>
    <definedName name="imp84coc" localSheetId="16">#REF!</definedName>
    <definedName name="imp84coc" localSheetId="6">#REF!</definedName>
    <definedName name="imp84coc" localSheetId="8">#REF!</definedName>
    <definedName name="imp84coc" localSheetId="9">#REF!</definedName>
    <definedName name="imp84coc" localSheetId="3">#REF!</definedName>
    <definedName name="imp84coc" localSheetId="4">#REF!</definedName>
    <definedName name="imp84coc">#REF!</definedName>
    <definedName name="imp84con" localSheetId="16">#REF!</definedName>
    <definedName name="imp84con" localSheetId="6">#REF!</definedName>
    <definedName name="imp84con" localSheetId="8">#REF!</definedName>
    <definedName name="imp84con" localSheetId="9">#REF!</definedName>
    <definedName name="imp84con" localSheetId="3">#REF!</definedName>
    <definedName name="imp84con" localSheetId="4">#REF!</definedName>
    <definedName name="imp84con">#REF!</definedName>
    <definedName name="IMPI1" localSheetId="16">#REF!</definedName>
    <definedName name="IMPI1" localSheetId="6">#REF!</definedName>
    <definedName name="IMPI1" localSheetId="8">#REF!</definedName>
    <definedName name="IMPI1" localSheetId="9">#REF!</definedName>
    <definedName name="IMPI1" localSheetId="3">#REF!</definedName>
    <definedName name="IMPI1" localSheetId="4">#REF!</definedName>
    <definedName name="IMPI1">#REF!</definedName>
    <definedName name="IMPII1A" localSheetId="16">#REF!</definedName>
    <definedName name="IMPII1A" localSheetId="6">#REF!</definedName>
    <definedName name="IMPII1A" localSheetId="8">#REF!</definedName>
    <definedName name="IMPII1A" localSheetId="9">#REF!</definedName>
    <definedName name="IMPII1A" localSheetId="3">#REF!</definedName>
    <definedName name="IMPII1A" localSheetId="4">#REF!</definedName>
    <definedName name="IMPII1A">#REF!</definedName>
    <definedName name="IMPII1B" localSheetId="16">#REF!</definedName>
    <definedName name="IMPII1B" localSheetId="6">#REF!</definedName>
    <definedName name="IMPII1B" localSheetId="8">#REF!</definedName>
    <definedName name="IMPII1B" localSheetId="9">#REF!</definedName>
    <definedName name="IMPII1B" localSheetId="3">#REF!</definedName>
    <definedName name="IMPII1B" localSheetId="4">#REF!</definedName>
    <definedName name="IMPII1B">#REF!</definedName>
    <definedName name="IMPII1C" localSheetId="16">#REF!</definedName>
    <definedName name="IMPII1C" localSheetId="6">#REF!</definedName>
    <definedName name="IMPII1C" localSheetId="8">#REF!</definedName>
    <definedName name="IMPII1C" localSheetId="9">#REF!</definedName>
    <definedName name="IMPII1C" localSheetId="3">#REF!</definedName>
    <definedName name="IMPII1C" localSheetId="4">#REF!</definedName>
    <definedName name="IMPII1C">#REF!</definedName>
    <definedName name="IMPII2A" localSheetId="16">#REF!</definedName>
    <definedName name="IMPII2A" localSheetId="6">#REF!</definedName>
    <definedName name="IMPII2A" localSheetId="8">#REF!</definedName>
    <definedName name="IMPII2A" localSheetId="9">#REF!</definedName>
    <definedName name="IMPII2A" localSheetId="3">#REF!</definedName>
    <definedName name="IMPII2A" localSheetId="4">#REF!</definedName>
    <definedName name="IMPII2A">#REF!</definedName>
    <definedName name="IMPII2B" localSheetId="16">#REF!</definedName>
    <definedName name="IMPII2B" localSheetId="6">#REF!</definedName>
    <definedName name="IMPII2B" localSheetId="8">#REF!</definedName>
    <definedName name="IMPII2B" localSheetId="9">#REF!</definedName>
    <definedName name="IMPII2B" localSheetId="3">#REF!</definedName>
    <definedName name="IMPII2B" localSheetId="4">#REF!</definedName>
    <definedName name="IMPII2B">#REF!</definedName>
    <definedName name="IMPII2C" localSheetId="16">#REF!</definedName>
    <definedName name="IMPII2C" localSheetId="6">#REF!</definedName>
    <definedName name="IMPII2C" localSheetId="8">#REF!</definedName>
    <definedName name="IMPII2C" localSheetId="9">#REF!</definedName>
    <definedName name="IMPII2C" localSheetId="3">#REF!</definedName>
    <definedName name="IMPII2C" localSheetId="4">#REF!</definedName>
    <definedName name="IMPII2C">#REF!</definedName>
    <definedName name="IMPII3A" localSheetId="16">#REF!</definedName>
    <definedName name="IMPII3A" localSheetId="6">#REF!</definedName>
    <definedName name="IMPII3A" localSheetId="8">#REF!</definedName>
    <definedName name="IMPII3A" localSheetId="9">#REF!</definedName>
    <definedName name="IMPII3A" localSheetId="3">#REF!</definedName>
    <definedName name="IMPII3A" localSheetId="4">#REF!</definedName>
    <definedName name="IMPII3A">#REF!</definedName>
    <definedName name="IMPII3B" localSheetId="16">#REF!</definedName>
    <definedName name="IMPII3B" localSheetId="6">#REF!</definedName>
    <definedName name="IMPII3B" localSheetId="8">#REF!</definedName>
    <definedName name="IMPII3B" localSheetId="9">#REF!</definedName>
    <definedName name="IMPII3B" localSheetId="3">#REF!</definedName>
    <definedName name="IMPII3B" localSheetId="4">#REF!</definedName>
    <definedName name="IMPII3B">#REF!</definedName>
    <definedName name="IMPII3C" localSheetId="16">#REF!</definedName>
    <definedName name="IMPII3C" localSheetId="6">#REF!</definedName>
    <definedName name="IMPII3C" localSheetId="8">#REF!</definedName>
    <definedName name="IMPII3C" localSheetId="9">#REF!</definedName>
    <definedName name="IMPII3C" localSheetId="3">#REF!</definedName>
    <definedName name="IMPII3C" localSheetId="4">#REF!</definedName>
    <definedName name="IMPII3C">#REF!</definedName>
    <definedName name="IMPII4A" localSheetId="16">#REF!</definedName>
    <definedName name="IMPII4A" localSheetId="6">#REF!</definedName>
    <definedName name="IMPII4A" localSheetId="8">#REF!</definedName>
    <definedName name="IMPII4A" localSheetId="9">#REF!</definedName>
    <definedName name="IMPII4A" localSheetId="3">#REF!</definedName>
    <definedName name="IMPII4A" localSheetId="4">#REF!</definedName>
    <definedName name="IMPII4A">#REF!</definedName>
    <definedName name="IMPII4B" localSheetId="16">#REF!</definedName>
    <definedName name="IMPII4B" localSheetId="6">#REF!</definedName>
    <definedName name="IMPII4B" localSheetId="8">#REF!</definedName>
    <definedName name="IMPII4B" localSheetId="9">#REF!</definedName>
    <definedName name="IMPII4B" localSheetId="3">#REF!</definedName>
    <definedName name="IMPII4B" localSheetId="4">#REF!</definedName>
    <definedName name="IMPII4B">#REF!</definedName>
    <definedName name="IMPII4C" localSheetId="16">#REF!</definedName>
    <definedName name="IMPII4C" localSheetId="6">#REF!</definedName>
    <definedName name="IMPII4C" localSheetId="8">#REF!</definedName>
    <definedName name="IMPII4C" localSheetId="9">#REF!</definedName>
    <definedName name="IMPII4C" localSheetId="3">#REF!</definedName>
    <definedName name="IMPII4C" localSheetId="4">#REF!</definedName>
    <definedName name="IMPII4C">#REF!</definedName>
    <definedName name="IMPII4D" localSheetId="16">#REF!</definedName>
    <definedName name="IMPII4D" localSheetId="6">#REF!</definedName>
    <definedName name="IMPII4D" localSheetId="8">#REF!</definedName>
    <definedName name="IMPII4D" localSheetId="9">#REF!</definedName>
    <definedName name="IMPII4D" localSheetId="3">#REF!</definedName>
    <definedName name="IMPII4D" localSheetId="4">#REF!</definedName>
    <definedName name="IMPII4D">#REF!</definedName>
    <definedName name="IMPII5A" localSheetId="16">#REF!</definedName>
    <definedName name="IMPII5A" localSheetId="6">#REF!</definedName>
    <definedName name="IMPII5A" localSheetId="8">#REF!</definedName>
    <definedName name="IMPII5A" localSheetId="9">#REF!</definedName>
    <definedName name="IMPII5A" localSheetId="3">#REF!</definedName>
    <definedName name="IMPII5A" localSheetId="4">#REF!</definedName>
    <definedName name="IMPII5A">#REF!</definedName>
    <definedName name="IMPII5B" localSheetId="16">#REF!</definedName>
    <definedName name="IMPII5B" localSheetId="6">#REF!</definedName>
    <definedName name="IMPII5B" localSheetId="8">#REF!</definedName>
    <definedName name="IMPII5B" localSheetId="9">#REF!</definedName>
    <definedName name="IMPII5B" localSheetId="3">#REF!</definedName>
    <definedName name="IMPII5B" localSheetId="4">#REF!</definedName>
    <definedName name="IMPII5B">#REF!</definedName>
    <definedName name="IMPII5C" localSheetId="16">#REF!</definedName>
    <definedName name="IMPII5C" localSheetId="6">#REF!</definedName>
    <definedName name="IMPII5C" localSheetId="8">#REF!</definedName>
    <definedName name="IMPII5C" localSheetId="9">#REF!</definedName>
    <definedName name="IMPII5C" localSheetId="3">#REF!</definedName>
    <definedName name="IMPII5C" localSheetId="4">#REF!</definedName>
    <definedName name="IMPII5C">#REF!</definedName>
    <definedName name="IMPII5D" localSheetId="16">#REF!</definedName>
    <definedName name="IMPII5D" localSheetId="6">#REF!</definedName>
    <definedName name="IMPII5D" localSheetId="8">#REF!</definedName>
    <definedName name="IMPII5D" localSheetId="9">#REF!</definedName>
    <definedName name="IMPII5D" localSheetId="3">#REF!</definedName>
    <definedName name="IMPII5D" localSheetId="4">#REF!</definedName>
    <definedName name="IMPII5D">#REF!</definedName>
    <definedName name="IMPIII1A" localSheetId="16">#REF!</definedName>
    <definedName name="IMPIII1A" localSheetId="6">#REF!</definedName>
    <definedName name="IMPIII1A" localSheetId="8">#REF!</definedName>
    <definedName name="IMPIII1A" localSheetId="9">#REF!</definedName>
    <definedName name="IMPIII1A" localSheetId="3">#REF!</definedName>
    <definedName name="IMPIII1A" localSheetId="4">#REF!</definedName>
    <definedName name="IMPIII1A">#REF!</definedName>
    <definedName name="IMPIII1B" localSheetId="16">#REF!</definedName>
    <definedName name="IMPIII1B" localSheetId="6">#REF!</definedName>
    <definedName name="IMPIII1B" localSheetId="8">#REF!</definedName>
    <definedName name="IMPIII1B" localSheetId="9">#REF!</definedName>
    <definedName name="IMPIII1B" localSheetId="3">#REF!</definedName>
    <definedName name="IMPIII1B" localSheetId="4">#REF!</definedName>
    <definedName name="IMPIII1B">#REF!</definedName>
    <definedName name="IMPIII2A" localSheetId="16">#REF!</definedName>
    <definedName name="IMPIII2A" localSheetId="6">#REF!</definedName>
    <definedName name="IMPIII2A" localSheetId="8">#REF!</definedName>
    <definedName name="IMPIII2A" localSheetId="9">#REF!</definedName>
    <definedName name="IMPIII2A" localSheetId="3">#REF!</definedName>
    <definedName name="IMPIII2A" localSheetId="4">#REF!</definedName>
    <definedName name="IMPIII2A">#REF!</definedName>
    <definedName name="IMPIII2B" localSheetId="16">#REF!</definedName>
    <definedName name="IMPIII2B" localSheetId="6">#REF!</definedName>
    <definedName name="IMPIII2B" localSheetId="8">#REF!</definedName>
    <definedName name="IMPIII2B" localSheetId="9">#REF!</definedName>
    <definedName name="IMPIII2B" localSheetId="3">#REF!</definedName>
    <definedName name="IMPIII2B" localSheetId="4">#REF!</definedName>
    <definedName name="IMPIII2B">#REF!</definedName>
    <definedName name="IMPIV1A" localSheetId="16">#REF!</definedName>
    <definedName name="IMPIV1A" localSheetId="6">#REF!</definedName>
    <definedName name="IMPIV1A" localSheetId="8">#REF!</definedName>
    <definedName name="IMPIV1A" localSheetId="9">#REF!</definedName>
    <definedName name="IMPIV1A" localSheetId="3">#REF!</definedName>
    <definedName name="IMPIV1A" localSheetId="4">#REF!</definedName>
    <definedName name="IMPIV1A">#REF!</definedName>
    <definedName name="IMPIV1B" localSheetId="16">#REF!</definedName>
    <definedName name="IMPIV1B" localSheetId="6">#REF!</definedName>
    <definedName name="IMPIV1B" localSheetId="8">#REF!</definedName>
    <definedName name="IMPIV1B" localSheetId="9">#REF!</definedName>
    <definedName name="IMPIV1B" localSheetId="3">#REF!</definedName>
    <definedName name="IMPIV1B" localSheetId="4">#REF!</definedName>
    <definedName name="IMPIV1B">#REF!</definedName>
    <definedName name="IMPIV1C" localSheetId="16">#REF!</definedName>
    <definedName name="IMPIV1C" localSheetId="6">#REF!</definedName>
    <definedName name="IMPIV1C" localSheetId="8">#REF!</definedName>
    <definedName name="IMPIV1C" localSheetId="9">#REF!</definedName>
    <definedName name="IMPIV1C" localSheetId="3">#REF!</definedName>
    <definedName name="IMPIV1C" localSheetId="4">#REF!</definedName>
    <definedName name="IMPIV1C">#REF!</definedName>
    <definedName name="IMPIV1D" localSheetId="16">#REF!</definedName>
    <definedName name="IMPIV1D" localSheetId="6">#REF!</definedName>
    <definedName name="IMPIV1D" localSheetId="8">#REF!</definedName>
    <definedName name="IMPIV1D" localSheetId="9">#REF!</definedName>
    <definedName name="IMPIV1D" localSheetId="3">#REF!</definedName>
    <definedName name="IMPIV1D" localSheetId="4">#REF!</definedName>
    <definedName name="IMPIV1D">#REF!</definedName>
    <definedName name="IMPIV1E" localSheetId="16">#REF!</definedName>
    <definedName name="IMPIV1E" localSheetId="6">#REF!</definedName>
    <definedName name="IMPIV1E" localSheetId="8">#REF!</definedName>
    <definedName name="IMPIV1E" localSheetId="9">#REF!</definedName>
    <definedName name="IMPIV1E" localSheetId="3">#REF!</definedName>
    <definedName name="IMPIV1E" localSheetId="4">#REF!</definedName>
    <definedName name="IMPIV1E">#REF!</definedName>
    <definedName name="IMPIV2" localSheetId="16">#REF!</definedName>
    <definedName name="IMPIV2" localSheetId="6">#REF!</definedName>
    <definedName name="IMPIV2" localSheetId="8">#REF!</definedName>
    <definedName name="IMPIV2" localSheetId="9">#REF!</definedName>
    <definedName name="IMPIV2" localSheetId="3">#REF!</definedName>
    <definedName name="IMPIV2" localSheetId="4">#REF!</definedName>
    <definedName name="IMPIV2">#REF!</definedName>
    <definedName name="Importe_del_préstamo" localSheetId="6">#REF!</definedName>
    <definedName name="Importe_del_préstamo" localSheetId="8">#REF!</definedName>
    <definedName name="Importe_del_préstamo" localSheetId="9">#REF!</definedName>
    <definedName name="Importe_del_préstamo">#REF!</definedName>
    <definedName name="Impr_Nom" localSheetId="6">#REF!</definedName>
    <definedName name="Impr_Nom" localSheetId="8">#REF!</definedName>
    <definedName name="Impr_Nom" localSheetId="9">#REF!</definedName>
    <definedName name="Impr_Nom" localSheetId="17">#REF!</definedName>
    <definedName name="Impr_Nom">#REF!</definedName>
    <definedName name="impresion" localSheetId="16">#REF!</definedName>
    <definedName name="impresion" localSheetId="6">#REF!</definedName>
    <definedName name="impresion" localSheetId="8">#REF!</definedName>
    <definedName name="impresion" localSheetId="9">#REF!</definedName>
    <definedName name="impresion" localSheetId="3">#REF!</definedName>
    <definedName name="impresion" localSheetId="4">#REF!</definedName>
    <definedName name="impresion">#REF!</definedName>
    <definedName name="Impresión_completa" localSheetId="6">#REF!</definedName>
    <definedName name="Impresión_completa" localSheetId="8">#REF!</definedName>
    <definedName name="Impresión_completa" localSheetId="9">#REF!</definedName>
    <definedName name="Impresión_completa">#REF!</definedName>
    <definedName name="impresion2" localSheetId="16">'[10]101'!#REF!</definedName>
    <definedName name="impresion2" localSheetId="6">'[10]101'!#REF!</definedName>
    <definedName name="impresion2" localSheetId="8">'[10]101'!#REF!</definedName>
    <definedName name="impresion2" localSheetId="9">'[10]101'!#REF!</definedName>
    <definedName name="impresion2" localSheetId="3">'[10]101'!#REF!</definedName>
    <definedName name="impresion2" localSheetId="4">'[10]101'!#REF!</definedName>
    <definedName name="impresion2">'[10]101'!#REF!</definedName>
    <definedName name="Imprimante" localSheetId="6">#REF!</definedName>
    <definedName name="Imprimante" localSheetId="8">#REF!</definedName>
    <definedName name="Imprimante" localSheetId="9">#REF!</definedName>
    <definedName name="Imprimante" localSheetId="18">#REF!</definedName>
    <definedName name="Imprimante">#REF!</definedName>
    <definedName name="IMPV1A" localSheetId="16">#REF!</definedName>
    <definedName name="IMPV1A" localSheetId="6">#REF!</definedName>
    <definedName name="IMPV1A" localSheetId="8">#REF!</definedName>
    <definedName name="IMPV1A" localSheetId="9">#REF!</definedName>
    <definedName name="IMPV1A" localSheetId="14">#REF!</definedName>
    <definedName name="IMPV1A" localSheetId="3">#REF!</definedName>
    <definedName name="IMPV1A" localSheetId="4">#REF!</definedName>
    <definedName name="IMPV1A">#REF!</definedName>
    <definedName name="IMPV1B" localSheetId="16">#REF!</definedName>
    <definedName name="IMPV1B" localSheetId="6">#REF!</definedName>
    <definedName name="IMPV1B" localSheetId="8">#REF!</definedName>
    <definedName name="IMPV1B" localSheetId="9">#REF!</definedName>
    <definedName name="IMPV1B" localSheetId="14">#REF!</definedName>
    <definedName name="IMPV1B" localSheetId="3">#REF!</definedName>
    <definedName name="IMPV1B" localSheetId="4">#REF!</definedName>
    <definedName name="IMPV1B">#REF!</definedName>
    <definedName name="inf" localSheetId="6">#REF!</definedName>
    <definedName name="inf" localSheetId="8">#REF!</definedName>
    <definedName name="inf" localSheetId="9">#REF!</definedName>
    <definedName name="inf" localSheetId="17">#REF!</definedName>
    <definedName name="inf">#REF!</definedName>
    <definedName name="Inicio_prestamo" localSheetId="6">#REF!</definedName>
    <definedName name="Inicio_prestamo" localSheetId="8">#REF!</definedName>
    <definedName name="Inicio_prestamo" localSheetId="9">#REF!</definedName>
    <definedName name="Inicio_prestamo">#REF!</definedName>
    <definedName name="Inifiltro" localSheetId="6">#REF!</definedName>
    <definedName name="Inifiltro" localSheetId="8">#REF!</definedName>
    <definedName name="Inifiltro" localSheetId="9">#REF!</definedName>
    <definedName name="Inifiltro">#REF!</definedName>
    <definedName name="InsG_fil" localSheetId="6">#REF!</definedName>
    <definedName name="InsG_fil" localSheetId="8">#REF!</definedName>
    <definedName name="InsG_fil" localSheetId="9">#REF!</definedName>
    <definedName name="InsG_fil">#REF!</definedName>
    <definedName name="Int" localSheetId="6">#REF!</definedName>
    <definedName name="Int" localSheetId="8">#REF!</definedName>
    <definedName name="Int" localSheetId="9">#REF!</definedName>
    <definedName name="Int">#REF!</definedName>
    <definedName name="Int_acum" localSheetId="6">#REF!</definedName>
    <definedName name="Int_acum" localSheetId="8">#REF!</definedName>
    <definedName name="Int_acum" localSheetId="9">#REF!</definedName>
    <definedName name="Int_acum">#REF!</definedName>
    <definedName name="Interés_total" localSheetId="6">#REF!</definedName>
    <definedName name="Interés_total" localSheetId="8">#REF!</definedName>
    <definedName name="Interés_total" localSheetId="9">#REF!</definedName>
    <definedName name="Interés_total">#REF!</definedName>
    <definedName name="Interruptor" localSheetId="6">#REF!</definedName>
    <definedName name="Interruptor" localSheetId="8">#REF!</definedName>
    <definedName name="Interruptor" localSheetId="9">#REF!</definedName>
    <definedName name="Interruptor">#REF!</definedName>
    <definedName name="INTFIN" localSheetId="6">#REF!</definedName>
    <definedName name="INTFIN" localSheetId="8">#REF!</definedName>
    <definedName name="INTFIN" localSheetId="9">#REF!</definedName>
    <definedName name="INTFIN" localSheetId="17">#REF!</definedName>
    <definedName name="INTFIN">#REF!</definedName>
    <definedName name="IOUPO" localSheetId="6">#REF!</definedName>
    <definedName name="IOUPO" localSheetId="8">#REF!</definedName>
    <definedName name="IOUPO" localSheetId="9">#REF!</definedName>
    <definedName name="IOUPO">#REF!</definedName>
    <definedName name="IOUPÓI" localSheetId="6">#REF!</definedName>
    <definedName name="IOUPÓI" localSheetId="8">#REF!</definedName>
    <definedName name="IOUPÓI" localSheetId="9">#REF!</definedName>
    <definedName name="IOUPÓI">#REF!</definedName>
    <definedName name="IPC_2016">5.75%</definedName>
    <definedName name="ITEM" localSheetId="16">#REF!</definedName>
    <definedName name="ITEM" localSheetId="6">#REF!</definedName>
    <definedName name="ITEM" localSheetId="8">#REF!</definedName>
    <definedName name="ITEM" localSheetId="9">#REF!</definedName>
    <definedName name="ITEM" localSheetId="14">#REF!</definedName>
    <definedName name="ITEM" localSheetId="3">#REF!</definedName>
    <definedName name="ITEM" localSheetId="4">#REF!</definedName>
    <definedName name="ITEM" localSheetId="15">#REF!</definedName>
    <definedName name="ITEM">#REF!</definedName>
    <definedName name="IUI" localSheetId="16" hidden="1">{"TAB1",#N/A,TRUE,"GENERAL";"TAB2",#N/A,TRUE,"GENERAL";"TAB3",#N/A,TRUE,"GENERAL";"TAB4",#N/A,TRUE,"GENERAL";"TAB5",#N/A,TRUE,"GENERAL"}</definedName>
    <definedName name="IUI" localSheetId="14" hidden="1">{"TAB1",#N/A,TRUE,"GENERAL";"TAB2",#N/A,TRUE,"GENERAL";"TAB3",#N/A,TRUE,"GENERAL";"TAB4",#N/A,TRUE,"GENERAL";"TAB5",#N/A,TRUE,"GENERAL"}</definedName>
    <definedName name="IUI" localSheetId="3" hidden="1">{"TAB1",#N/A,TRUE,"GENERAL";"TAB2",#N/A,TRUE,"GENERAL";"TAB3",#N/A,TRUE,"GENERAL";"TAB4",#N/A,TRUE,"GENERAL";"TAB5",#N/A,TRUE,"GENERAL"}</definedName>
    <definedName name="IUI" localSheetId="4" hidden="1">{"TAB1",#N/A,TRUE,"GENERAL";"TAB2",#N/A,TRUE,"GENERAL";"TAB3",#N/A,TRUE,"GENERAL";"TAB4",#N/A,TRUE,"GENERAL";"TAB5",#N/A,TRUE,"GENERAL"}</definedName>
    <definedName name="IUI" localSheetId="18" hidden="1">{"TAB1",#N/A,TRUE,"GENERAL";"TAB2",#N/A,TRUE,"GENERAL";"TAB3",#N/A,TRUE,"GENERAL";"TAB4",#N/A,TRUE,"GENERAL";"TAB5",#N/A,TRUE,"GENERAL"}</definedName>
    <definedName name="IUI" localSheetId="17" hidden="1">{"TAB1",#N/A,TRUE,"GENERAL";"TAB2",#N/A,TRUE,"GENERAL";"TAB3",#N/A,TRUE,"GENERAL";"TAB4",#N/A,TRUE,"GENERAL";"TAB5",#N/A,TRUE,"GENERAL"}</definedName>
    <definedName name="IUI" localSheetId="15" hidden="1">{"TAB1",#N/A,TRUE,"GENERAL";"TAB2",#N/A,TRUE,"GENERAL";"TAB3",#N/A,TRUE,"GENERAL";"TAB4",#N/A,TRUE,"GENERAL";"TAB5",#N/A,TRUE,"GENERAL"}</definedName>
    <definedName name="IUI" hidden="1">{"TAB1",#N/A,TRUE,"GENERAL";"TAB2",#N/A,TRUE,"GENERAL";"TAB3",#N/A,TRUE,"GENERAL";"TAB4",#N/A,TRUE,"GENERAL";"TAB5",#N/A,TRUE,"GENERAL"}</definedName>
    <definedName name="iuit7" localSheetId="16" hidden="1">{"TAB1",#N/A,TRUE,"GENERAL";"TAB2",#N/A,TRUE,"GENERAL";"TAB3",#N/A,TRUE,"GENERAL";"TAB4",#N/A,TRUE,"GENERAL";"TAB5",#N/A,TRUE,"GENERAL"}</definedName>
    <definedName name="iuit7" localSheetId="14" hidden="1">{"TAB1",#N/A,TRUE,"GENERAL";"TAB2",#N/A,TRUE,"GENERAL";"TAB3",#N/A,TRUE,"GENERAL";"TAB4",#N/A,TRUE,"GENERAL";"TAB5",#N/A,TRUE,"GENERAL"}</definedName>
    <definedName name="iuit7" localSheetId="3" hidden="1">{"TAB1",#N/A,TRUE,"GENERAL";"TAB2",#N/A,TRUE,"GENERAL";"TAB3",#N/A,TRUE,"GENERAL";"TAB4",#N/A,TRUE,"GENERAL";"TAB5",#N/A,TRUE,"GENERAL"}</definedName>
    <definedName name="iuit7" localSheetId="4" hidden="1">{"TAB1",#N/A,TRUE,"GENERAL";"TAB2",#N/A,TRUE,"GENERAL";"TAB3",#N/A,TRUE,"GENERAL";"TAB4",#N/A,TRUE,"GENERAL";"TAB5",#N/A,TRUE,"GENERAL"}</definedName>
    <definedName name="iuit7" localSheetId="18" hidden="1">{"TAB1",#N/A,TRUE,"GENERAL";"TAB2",#N/A,TRUE,"GENERAL";"TAB3",#N/A,TRUE,"GENERAL";"TAB4",#N/A,TRUE,"GENERAL";"TAB5",#N/A,TRUE,"GENERAL"}</definedName>
    <definedName name="iuit7" localSheetId="17" hidden="1">{"TAB1",#N/A,TRUE,"GENERAL";"TAB2",#N/A,TRUE,"GENERAL";"TAB3",#N/A,TRUE,"GENERAL";"TAB4",#N/A,TRUE,"GENERAL";"TAB5",#N/A,TRUE,"GENERAL"}</definedName>
    <definedName name="iuit7" localSheetId="15" hidden="1">{"TAB1",#N/A,TRUE,"GENERAL";"TAB2",#N/A,TRUE,"GENERAL";"TAB3",#N/A,TRUE,"GENERAL";"TAB4",#N/A,TRUE,"GENERAL";"TAB5",#N/A,TRUE,"GENERAL"}</definedName>
    <definedName name="iuit7" hidden="1">{"TAB1",#N/A,TRUE,"GENERAL";"TAB2",#N/A,TRUE,"GENERAL";"TAB3",#N/A,TRUE,"GENERAL";"TAB4",#N/A,TRUE,"GENERAL";"TAB5",#N/A,TRUE,"GENERAL"}</definedName>
    <definedName name="iul" localSheetId="16" hidden="1">{"via1",#N/A,TRUE,"general";"via2",#N/A,TRUE,"general";"via3",#N/A,TRUE,"general"}</definedName>
    <definedName name="iul" localSheetId="14" hidden="1">{"via1",#N/A,TRUE,"general";"via2",#N/A,TRUE,"general";"via3",#N/A,TRUE,"general"}</definedName>
    <definedName name="iul" localSheetId="3" hidden="1">{"via1",#N/A,TRUE,"general";"via2",#N/A,TRUE,"general";"via3",#N/A,TRUE,"general"}</definedName>
    <definedName name="iul" localSheetId="4" hidden="1">{"via1",#N/A,TRUE,"general";"via2",#N/A,TRUE,"general";"via3",#N/A,TRUE,"general"}</definedName>
    <definedName name="iul" localSheetId="18" hidden="1">{"via1",#N/A,TRUE,"general";"via2",#N/A,TRUE,"general";"via3",#N/A,TRUE,"general"}</definedName>
    <definedName name="iul" localSheetId="17" hidden="1">{"via1",#N/A,TRUE,"general";"via2",#N/A,TRUE,"general";"via3",#N/A,TRUE,"general"}</definedName>
    <definedName name="iul" localSheetId="15" hidden="1">{"via1",#N/A,TRUE,"general";"via2",#N/A,TRUE,"general";"via3",#N/A,TRUE,"general"}</definedName>
    <definedName name="iul" hidden="1">{"via1",#N/A,TRUE,"general";"via2",#N/A,TRUE,"general";"via3",#N/A,TRUE,"general"}</definedName>
    <definedName name="iuouio" localSheetId="16" hidden="1">{"via1",#N/A,TRUE,"general";"via2",#N/A,TRUE,"general";"via3",#N/A,TRUE,"general"}</definedName>
    <definedName name="iuouio" localSheetId="14" hidden="1">{"via1",#N/A,TRUE,"general";"via2",#N/A,TRUE,"general";"via3",#N/A,TRUE,"general"}</definedName>
    <definedName name="iuouio" localSheetId="3" hidden="1">{"via1",#N/A,TRUE,"general";"via2",#N/A,TRUE,"general";"via3",#N/A,TRUE,"general"}</definedName>
    <definedName name="iuouio" localSheetId="4" hidden="1">{"via1",#N/A,TRUE,"general";"via2",#N/A,TRUE,"general";"via3",#N/A,TRUE,"general"}</definedName>
    <definedName name="iuouio" localSheetId="18" hidden="1">{"via1",#N/A,TRUE,"general";"via2",#N/A,TRUE,"general";"via3",#N/A,TRUE,"general"}</definedName>
    <definedName name="iuouio" localSheetId="17" hidden="1">{"via1",#N/A,TRUE,"general";"via2",#N/A,TRUE,"general";"via3",#N/A,TRUE,"general"}</definedName>
    <definedName name="iuouio" localSheetId="15" hidden="1">{"via1",#N/A,TRUE,"general";"via2",#N/A,TRUE,"general";"via3",#N/A,TRUE,"general"}</definedName>
    <definedName name="iuouio" hidden="1">{"via1",#N/A,TRUE,"general";"via2",#N/A,TRUE,"general";"via3",#N/A,TRUE,"general"}</definedName>
    <definedName name="iuyi9" localSheetId="16" hidden="1">{"TAB1",#N/A,TRUE,"GENERAL";"TAB2",#N/A,TRUE,"GENERAL";"TAB3",#N/A,TRUE,"GENERAL";"TAB4",#N/A,TRUE,"GENERAL";"TAB5",#N/A,TRUE,"GENERAL"}</definedName>
    <definedName name="iuyi9" localSheetId="14" hidden="1">{"TAB1",#N/A,TRUE,"GENERAL";"TAB2",#N/A,TRUE,"GENERAL";"TAB3",#N/A,TRUE,"GENERAL";"TAB4",#N/A,TRUE,"GENERAL";"TAB5",#N/A,TRUE,"GENERAL"}</definedName>
    <definedName name="iuyi9" localSheetId="3" hidden="1">{"TAB1",#N/A,TRUE,"GENERAL";"TAB2",#N/A,TRUE,"GENERAL";"TAB3",#N/A,TRUE,"GENERAL";"TAB4",#N/A,TRUE,"GENERAL";"TAB5",#N/A,TRUE,"GENERAL"}</definedName>
    <definedName name="iuyi9" localSheetId="4" hidden="1">{"TAB1",#N/A,TRUE,"GENERAL";"TAB2",#N/A,TRUE,"GENERAL";"TAB3",#N/A,TRUE,"GENERAL";"TAB4",#N/A,TRUE,"GENERAL";"TAB5",#N/A,TRUE,"GENERAL"}</definedName>
    <definedName name="iuyi9" localSheetId="18" hidden="1">{"TAB1",#N/A,TRUE,"GENERAL";"TAB2",#N/A,TRUE,"GENERAL";"TAB3",#N/A,TRUE,"GENERAL";"TAB4",#N/A,TRUE,"GENERAL";"TAB5",#N/A,TRUE,"GENERAL"}</definedName>
    <definedName name="iuyi9" localSheetId="17" hidden="1">{"TAB1",#N/A,TRUE,"GENERAL";"TAB2",#N/A,TRUE,"GENERAL";"TAB3",#N/A,TRUE,"GENERAL";"TAB4",#N/A,TRUE,"GENERAL";"TAB5",#N/A,TRUE,"GENERAL"}</definedName>
    <definedName name="iuyi9" localSheetId="15" hidden="1">{"TAB1",#N/A,TRUE,"GENERAL";"TAB2",#N/A,TRUE,"GENERAL";"TAB3",#N/A,TRUE,"GENERAL";"TAB4",#N/A,TRUE,"GENERAL";"TAB5",#N/A,TRUE,"GENERAL"}</definedName>
    <definedName name="iuyi9" hidden="1">{"TAB1",#N/A,TRUE,"GENERAL";"TAB2",#N/A,TRUE,"GENERAL";"TAB3",#N/A,TRUE,"GENERAL";"TAB4",#N/A,TRUE,"GENERAL";"TAB5",#N/A,TRUE,"GENERAL"}</definedName>
    <definedName name="IVA" localSheetId="6">#REF!</definedName>
    <definedName name="IVA" localSheetId="8">#REF!</definedName>
    <definedName name="IVA" localSheetId="9">#REF!</definedName>
    <definedName name="IVA" localSheetId="18">#REF!</definedName>
    <definedName name="IVA" localSheetId="17">#REF!</definedName>
    <definedName name="IVA">#REF!</definedName>
    <definedName name="IvaSUtl" localSheetId="6">#REF!</definedName>
    <definedName name="IvaSUtl" localSheetId="8">#REF!</definedName>
    <definedName name="IvaSUtl" localSheetId="9">#REF!</definedName>
    <definedName name="IvaSUtl" localSheetId="17">#REF!</definedName>
    <definedName name="IvaSUtl">#REF!</definedName>
    <definedName name="iyuiuyi" localSheetId="16" hidden="1">{"via1",#N/A,TRUE,"general";"via2",#N/A,TRUE,"general";"via3",#N/A,TRUE,"general"}</definedName>
    <definedName name="iyuiuyi" localSheetId="14" hidden="1">{"via1",#N/A,TRUE,"general";"via2",#N/A,TRUE,"general";"via3",#N/A,TRUE,"general"}</definedName>
    <definedName name="iyuiuyi" localSheetId="3" hidden="1">{"via1",#N/A,TRUE,"general";"via2",#N/A,TRUE,"general";"via3",#N/A,TRUE,"general"}</definedName>
    <definedName name="iyuiuyi" localSheetId="4" hidden="1">{"via1",#N/A,TRUE,"general";"via2",#N/A,TRUE,"general";"via3",#N/A,TRUE,"general"}</definedName>
    <definedName name="iyuiuyi" localSheetId="18" hidden="1">{"via1",#N/A,TRUE,"general";"via2",#N/A,TRUE,"general";"via3",#N/A,TRUE,"general"}</definedName>
    <definedName name="iyuiuyi" localSheetId="17" hidden="1">{"via1",#N/A,TRUE,"general";"via2",#N/A,TRUE,"general";"via3",#N/A,TRUE,"general"}</definedName>
    <definedName name="iyuiuyi" localSheetId="15" hidden="1">{"via1",#N/A,TRUE,"general";"via2",#N/A,TRUE,"general";"via3",#N/A,TRUE,"general"}</definedName>
    <definedName name="iyuiuyi" hidden="1">{"via1",#N/A,TRUE,"general";"via2",#N/A,TRUE,"general";"via3",#N/A,TRUE,"general"}</definedName>
    <definedName name="j" localSheetId="16" hidden="1">{"TAB1",#N/A,TRUE,"GENERAL";"TAB2",#N/A,TRUE,"GENERAL";"TAB3",#N/A,TRUE,"GENERAL";"TAB4",#N/A,TRUE,"GENERAL";"TAB5",#N/A,TRUE,"GENERAL"}</definedName>
    <definedName name="j" localSheetId="14" hidden="1">{"TAB1",#N/A,TRUE,"GENERAL";"TAB2",#N/A,TRUE,"GENERAL";"TAB3",#N/A,TRUE,"GENERAL";"TAB4",#N/A,TRUE,"GENERAL";"TAB5",#N/A,TRUE,"GENERAL"}</definedName>
    <definedName name="j" localSheetId="3" hidden="1">{"TAB1",#N/A,TRUE,"GENERAL";"TAB2",#N/A,TRUE,"GENERAL";"TAB3",#N/A,TRUE,"GENERAL";"TAB4",#N/A,TRUE,"GENERAL";"TAB5",#N/A,TRUE,"GENERAL"}</definedName>
    <definedName name="j" localSheetId="4" hidden="1">{"TAB1",#N/A,TRUE,"GENERAL";"TAB2",#N/A,TRUE,"GENERAL";"TAB3",#N/A,TRUE,"GENERAL";"TAB4",#N/A,TRUE,"GENERAL";"TAB5",#N/A,TRUE,"GENERAL"}</definedName>
    <definedName name="j" localSheetId="18" hidden="1">{"TAB1",#N/A,TRUE,"GENERAL";"TAB2",#N/A,TRUE,"GENERAL";"TAB3",#N/A,TRUE,"GENERAL";"TAB4",#N/A,TRUE,"GENERAL";"TAB5",#N/A,TRUE,"GENERAL"}</definedName>
    <definedName name="j" localSheetId="17" hidden="1">{"TAB1",#N/A,TRUE,"GENERAL";"TAB2",#N/A,TRUE,"GENERAL";"TAB3",#N/A,TRUE,"GENERAL";"TAB4",#N/A,TRUE,"GENERAL";"TAB5",#N/A,TRUE,"GENERAL"}</definedName>
    <definedName name="j" localSheetId="15" hidden="1">{"TAB1",#N/A,TRUE,"GENERAL";"TAB2",#N/A,TRUE,"GENERAL";"TAB3",#N/A,TRUE,"GENERAL";"TAB4",#N/A,TRUE,"GENERAL";"TAB5",#N/A,TRUE,"GENERAL"}</definedName>
    <definedName name="j" hidden="1">{"TAB1",#N/A,TRUE,"GENERAL";"TAB2",#N/A,TRUE,"GENERAL";"TAB3",#N/A,TRUE,"GENERAL";"TAB4",#N/A,TRUE,"GENERAL";"TAB5",#N/A,TRUE,"GENERAL"}</definedName>
    <definedName name="jd" localSheetId="16" hidden="1">{"via1",#N/A,TRUE,"general";"via2",#N/A,TRUE,"general";"via3",#N/A,TRUE,"general"}</definedName>
    <definedName name="jd" localSheetId="14" hidden="1">{"via1",#N/A,TRUE,"general";"via2",#N/A,TRUE,"general";"via3",#N/A,TRUE,"general"}</definedName>
    <definedName name="jd" localSheetId="3" hidden="1">{"via1",#N/A,TRUE,"general";"via2",#N/A,TRUE,"general";"via3",#N/A,TRUE,"general"}</definedName>
    <definedName name="jd" localSheetId="4" hidden="1">{"via1",#N/A,TRUE,"general";"via2",#N/A,TRUE,"general";"via3",#N/A,TRUE,"general"}</definedName>
    <definedName name="jd" localSheetId="18" hidden="1">{"via1",#N/A,TRUE,"general";"via2",#N/A,TRUE,"general";"via3",#N/A,TRUE,"general"}</definedName>
    <definedName name="jd" localSheetId="17" hidden="1">{"via1",#N/A,TRUE,"general";"via2",#N/A,TRUE,"general";"via3",#N/A,TRUE,"general"}</definedName>
    <definedName name="jd" localSheetId="15" hidden="1">{"via1",#N/A,TRUE,"general";"via2",#N/A,TRUE,"general";"via3",#N/A,TRUE,"general"}</definedName>
    <definedName name="jd" hidden="1">{"via1",#N/A,TRUE,"general";"via2",#N/A,TRUE,"general";"via3",#N/A,TRUE,"general"}</definedName>
    <definedName name="jdh" localSheetId="16" hidden="1">{"TAB1",#N/A,TRUE,"GENERAL";"TAB2",#N/A,TRUE,"GENERAL";"TAB3",#N/A,TRUE,"GENERAL";"TAB4",#N/A,TRUE,"GENERAL";"TAB5",#N/A,TRUE,"GENERAL"}</definedName>
    <definedName name="jdh" localSheetId="14" hidden="1">{"TAB1",#N/A,TRUE,"GENERAL";"TAB2",#N/A,TRUE,"GENERAL";"TAB3",#N/A,TRUE,"GENERAL";"TAB4",#N/A,TRUE,"GENERAL";"TAB5",#N/A,TRUE,"GENERAL"}</definedName>
    <definedName name="jdh" localSheetId="3" hidden="1">{"TAB1",#N/A,TRUE,"GENERAL";"TAB2",#N/A,TRUE,"GENERAL";"TAB3",#N/A,TRUE,"GENERAL";"TAB4",#N/A,TRUE,"GENERAL";"TAB5",#N/A,TRUE,"GENERAL"}</definedName>
    <definedName name="jdh" localSheetId="4" hidden="1">{"TAB1",#N/A,TRUE,"GENERAL";"TAB2",#N/A,TRUE,"GENERAL";"TAB3",#N/A,TRUE,"GENERAL";"TAB4",#N/A,TRUE,"GENERAL";"TAB5",#N/A,TRUE,"GENERAL"}</definedName>
    <definedName name="jdh" localSheetId="18" hidden="1">{"TAB1",#N/A,TRUE,"GENERAL";"TAB2",#N/A,TRUE,"GENERAL";"TAB3",#N/A,TRUE,"GENERAL";"TAB4",#N/A,TRUE,"GENERAL";"TAB5",#N/A,TRUE,"GENERAL"}</definedName>
    <definedName name="jdh" localSheetId="17" hidden="1">{"TAB1",#N/A,TRUE,"GENERAL";"TAB2",#N/A,TRUE,"GENERAL";"TAB3",#N/A,TRUE,"GENERAL";"TAB4",#N/A,TRUE,"GENERAL";"TAB5",#N/A,TRUE,"GENERAL"}</definedName>
    <definedName name="jdh" localSheetId="15" hidden="1">{"TAB1",#N/A,TRUE,"GENERAL";"TAB2",#N/A,TRUE,"GENERAL";"TAB3",#N/A,TRUE,"GENERAL";"TAB4",#N/A,TRUE,"GENERAL";"TAB5",#N/A,TRUE,"GENERAL"}</definedName>
    <definedName name="jdh" hidden="1">{"TAB1",#N/A,TRUE,"GENERAL";"TAB2",#N/A,TRUE,"GENERAL";"TAB3",#N/A,TRUE,"GENERAL";"TAB4",#N/A,TRUE,"GENERAL";"TAB5",#N/A,TRUE,"GENERAL"}</definedName>
    <definedName name="jeytj" localSheetId="16" hidden="1">{"TAB1",#N/A,TRUE,"GENERAL";"TAB2",#N/A,TRUE,"GENERAL";"TAB3",#N/A,TRUE,"GENERAL";"TAB4",#N/A,TRUE,"GENERAL";"TAB5",#N/A,TRUE,"GENERAL"}</definedName>
    <definedName name="jeytj" localSheetId="14" hidden="1">{"TAB1",#N/A,TRUE,"GENERAL";"TAB2",#N/A,TRUE,"GENERAL";"TAB3",#N/A,TRUE,"GENERAL";"TAB4",#N/A,TRUE,"GENERAL";"TAB5",#N/A,TRUE,"GENERAL"}</definedName>
    <definedName name="jeytj" localSheetId="3" hidden="1">{"TAB1",#N/A,TRUE,"GENERAL";"TAB2",#N/A,TRUE,"GENERAL";"TAB3",#N/A,TRUE,"GENERAL";"TAB4",#N/A,TRUE,"GENERAL";"TAB5",#N/A,TRUE,"GENERAL"}</definedName>
    <definedName name="jeytj" localSheetId="4" hidden="1">{"TAB1",#N/A,TRUE,"GENERAL";"TAB2",#N/A,TRUE,"GENERAL";"TAB3",#N/A,TRUE,"GENERAL";"TAB4",#N/A,TRUE,"GENERAL";"TAB5",#N/A,TRUE,"GENERAL"}</definedName>
    <definedName name="jeytj" localSheetId="18" hidden="1">{"TAB1",#N/A,TRUE,"GENERAL";"TAB2",#N/A,TRUE,"GENERAL";"TAB3",#N/A,TRUE,"GENERAL";"TAB4",#N/A,TRUE,"GENERAL";"TAB5",#N/A,TRUE,"GENERAL"}</definedName>
    <definedName name="jeytj" localSheetId="17" hidden="1">{"TAB1",#N/A,TRUE,"GENERAL";"TAB2",#N/A,TRUE,"GENERAL";"TAB3",#N/A,TRUE,"GENERAL";"TAB4",#N/A,TRUE,"GENERAL";"TAB5",#N/A,TRUE,"GENERAL"}</definedName>
    <definedName name="jeytj" localSheetId="15" hidden="1">{"TAB1",#N/A,TRUE,"GENERAL";"TAB2",#N/A,TRUE,"GENERAL";"TAB3",#N/A,TRUE,"GENERAL";"TAB4",#N/A,TRUE,"GENERAL";"TAB5",#N/A,TRUE,"GENERAL"}</definedName>
    <definedName name="jeytj" hidden="1">{"TAB1",#N/A,TRUE,"GENERAL";"TAB2",#N/A,TRUE,"GENERAL";"TAB3",#N/A,TRUE,"GENERAL";"TAB4",#N/A,TRUE,"GENERAL";"TAB5",#N/A,TRUE,"GENERAL"}</definedName>
    <definedName name="jfhjfrt" localSheetId="16" hidden="1">{"TAB1",#N/A,TRUE,"GENERAL";"TAB2",#N/A,TRUE,"GENERAL";"TAB3",#N/A,TRUE,"GENERAL";"TAB4",#N/A,TRUE,"GENERAL";"TAB5",#N/A,TRUE,"GENERAL"}</definedName>
    <definedName name="jfhjfrt" localSheetId="14" hidden="1">{"TAB1",#N/A,TRUE,"GENERAL";"TAB2",#N/A,TRUE,"GENERAL";"TAB3",#N/A,TRUE,"GENERAL";"TAB4",#N/A,TRUE,"GENERAL";"TAB5",#N/A,TRUE,"GENERAL"}</definedName>
    <definedName name="jfhjfrt" localSheetId="3" hidden="1">{"TAB1",#N/A,TRUE,"GENERAL";"TAB2",#N/A,TRUE,"GENERAL";"TAB3",#N/A,TRUE,"GENERAL";"TAB4",#N/A,TRUE,"GENERAL";"TAB5",#N/A,TRUE,"GENERAL"}</definedName>
    <definedName name="jfhjfrt" localSheetId="4" hidden="1">{"TAB1",#N/A,TRUE,"GENERAL";"TAB2",#N/A,TRUE,"GENERAL";"TAB3",#N/A,TRUE,"GENERAL";"TAB4",#N/A,TRUE,"GENERAL";"TAB5",#N/A,TRUE,"GENERAL"}</definedName>
    <definedName name="jfhjfrt" localSheetId="18" hidden="1">{"TAB1",#N/A,TRUE,"GENERAL";"TAB2",#N/A,TRUE,"GENERAL";"TAB3",#N/A,TRUE,"GENERAL";"TAB4",#N/A,TRUE,"GENERAL";"TAB5",#N/A,TRUE,"GENERAL"}</definedName>
    <definedName name="jfhjfrt" localSheetId="17" hidden="1">{"TAB1",#N/A,TRUE,"GENERAL";"TAB2",#N/A,TRUE,"GENERAL";"TAB3",#N/A,TRUE,"GENERAL";"TAB4",#N/A,TRUE,"GENERAL";"TAB5",#N/A,TRUE,"GENERAL"}</definedName>
    <definedName name="jfhjfrt" localSheetId="15" hidden="1">{"TAB1",#N/A,TRUE,"GENERAL";"TAB2",#N/A,TRUE,"GENERAL";"TAB3",#N/A,TRUE,"GENERAL";"TAB4",#N/A,TRUE,"GENERAL";"TAB5",#N/A,TRUE,"GENERAL"}</definedName>
    <definedName name="jfhjfrt" hidden="1">{"TAB1",#N/A,TRUE,"GENERAL";"TAB2",#N/A,TRUE,"GENERAL";"TAB3",#N/A,TRUE,"GENERAL";"TAB4",#N/A,TRUE,"GENERAL";"TAB5",#N/A,TRUE,"GENERAL"}</definedName>
    <definedName name="jfk" localSheetId="6">#REF!</definedName>
    <definedName name="jfk" localSheetId="8">#REF!</definedName>
    <definedName name="jfk" localSheetId="9">#REF!</definedName>
    <definedName name="jfk" localSheetId="18">#REF!</definedName>
    <definedName name="jfk" localSheetId="17">#REF!</definedName>
    <definedName name="jfk">#REF!</definedName>
    <definedName name="jgfj" localSheetId="16" hidden="1">{"via1",#N/A,TRUE,"general";"via2",#N/A,TRUE,"general";"via3",#N/A,TRUE,"general"}</definedName>
    <definedName name="jgfj" localSheetId="14" hidden="1">{"via1",#N/A,TRUE,"general";"via2",#N/A,TRUE,"general";"via3",#N/A,TRUE,"general"}</definedName>
    <definedName name="jgfj" localSheetId="3" hidden="1">{"via1",#N/A,TRUE,"general";"via2",#N/A,TRUE,"general";"via3",#N/A,TRUE,"general"}</definedName>
    <definedName name="jgfj" localSheetId="4" hidden="1">{"via1",#N/A,TRUE,"general";"via2",#N/A,TRUE,"general";"via3",#N/A,TRUE,"general"}</definedName>
    <definedName name="jgfj" localSheetId="18" hidden="1">{"via1",#N/A,TRUE,"general";"via2",#N/A,TRUE,"general";"via3",#N/A,TRUE,"general"}</definedName>
    <definedName name="jgfj" localSheetId="17" hidden="1">{"via1",#N/A,TRUE,"general";"via2",#N/A,TRUE,"general";"via3",#N/A,TRUE,"general"}</definedName>
    <definedName name="jgfj" localSheetId="15" hidden="1">{"via1",#N/A,TRUE,"general";"via2",#N/A,TRUE,"general";"via3",#N/A,TRUE,"general"}</definedName>
    <definedName name="jgfj" hidden="1">{"via1",#N/A,TRUE,"general";"via2",#N/A,TRUE,"general";"via3",#N/A,TRUE,"general"}</definedName>
    <definedName name="jghj" localSheetId="16" hidden="1">{"TAB1",#N/A,TRUE,"GENERAL";"TAB2",#N/A,TRUE,"GENERAL";"TAB3",#N/A,TRUE,"GENERAL";"TAB4",#N/A,TRUE,"GENERAL";"TAB5",#N/A,TRUE,"GENERAL"}</definedName>
    <definedName name="jghj" localSheetId="14" hidden="1">{"TAB1",#N/A,TRUE,"GENERAL";"TAB2",#N/A,TRUE,"GENERAL";"TAB3",#N/A,TRUE,"GENERAL";"TAB4",#N/A,TRUE,"GENERAL";"TAB5",#N/A,TRUE,"GENERAL"}</definedName>
    <definedName name="jghj" localSheetId="3" hidden="1">{"TAB1",#N/A,TRUE,"GENERAL";"TAB2",#N/A,TRUE,"GENERAL";"TAB3",#N/A,TRUE,"GENERAL";"TAB4",#N/A,TRUE,"GENERAL";"TAB5",#N/A,TRUE,"GENERAL"}</definedName>
    <definedName name="jghj" localSheetId="4" hidden="1">{"TAB1",#N/A,TRUE,"GENERAL";"TAB2",#N/A,TRUE,"GENERAL";"TAB3",#N/A,TRUE,"GENERAL";"TAB4",#N/A,TRUE,"GENERAL";"TAB5",#N/A,TRUE,"GENERAL"}</definedName>
    <definedName name="jghj" localSheetId="18" hidden="1">{"TAB1",#N/A,TRUE,"GENERAL";"TAB2",#N/A,TRUE,"GENERAL";"TAB3",#N/A,TRUE,"GENERAL";"TAB4",#N/A,TRUE,"GENERAL";"TAB5",#N/A,TRUE,"GENERAL"}</definedName>
    <definedName name="jghj" localSheetId="17" hidden="1">{"TAB1",#N/A,TRUE,"GENERAL";"TAB2",#N/A,TRUE,"GENERAL";"TAB3",#N/A,TRUE,"GENERAL";"TAB4",#N/A,TRUE,"GENERAL";"TAB5",#N/A,TRUE,"GENERAL"}</definedName>
    <definedName name="jghj" localSheetId="15" hidden="1">{"TAB1",#N/A,TRUE,"GENERAL";"TAB2",#N/A,TRUE,"GENERAL";"TAB3",#N/A,TRUE,"GENERAL";"TAB4",#N/A,TRUE,"GENERAL";"TAB5",#N/A,TRUE,"GENERAL"}</definedName>
    <definedName name="jghj" hidden="1">{"TAB1",#N/A,TRUE,"GENERAL";"TAB2",#N/A,TRUE,"GENERAL";"TAB3",#N/A,TRUE,"GENERAL";"TAB4",#N/A,TRUE,"GENERAL";"TAB5",#N/A,TRUE,"GENERAL"}</definedName>
    <definedName name="jgj" localSheetId="16" hidden="1">{"TAB1",#N/A,TRUE,"GENERAL";"TAB2",#N/A,TRUE,"GENERAL";"TAB3",#N/A,TRUE,"GENERAL";"TAB4",#N/A,TRUE,"GENERAL";"TAB5",#N/A,TRUE,"GENERAL"}</definedName>
    <definedName name="jgj" localSheetId="14" hidden="1">{"TAB1",#N/A,TRUE,"GENERAL";"TAB2",#N/A,TRUE,"GENERAL";"TAB3",#N/A,TRUE,"GENERAL";"TAB4",#N/A,TRUE,"GENERAL";"TAB5",#N/A,TRUE,"GENERAL"}</definedName>
    <definedName name="jgj" localSheetId="3" hidden="1">{"TAB1",#N/A,TRUE,"GENERAL";"TAB2",#N/A,TRUE,"GENERAL";"TAB3",#N/A,TRUE,"GENERAL";"TAB4",#N/A,TRUE,"GENERAL";"TAB5",#N/A,TRUE,"GENERAL"}</definedName>
    <definedName name="jgj" localSheetId="4" hidden="1">{"TAB1",#N/A,TRUE,"GENERAL";"TAB2",#N/A,TRUE,"GENERAL";"TAB3",#N/A,TRUE,"GENERAL";"TAB4",#N/A,TRUE,"GENERAL";"TAB5",#N/A,TRUE,"GENERAL"}</definedName>
    <definedName name="jgj" localSheetId="18" hidden="1">{"TAB1",#N/A,TRUE,"GENERAL";"TAB2",#N/A,TRUE,"GENERAL";"TAB3",#N/A,TRUE,"GENERAL";"TAB4",#N/A,TRUE,"GENERAL";"TAB5",#N/A,TRUE,"GENERAL"}</definedName>
    <definedName name="jgj" localSheetId="17" hidden="1">{"TAB1",#N/A,TRUE,"GENERAL";"TAB2",#N/A,TRUE,"GENERAL";"TAB3",#N/A,TRUE,"GENERAL";"TAB4",#N/A,TRUE,"GENERAL";"TAB5",#N/A,TRUE,"GENERAL"}</definedName>
    <definedName name="jgj" localSheetId="15" hidden="1">{"TAB1",#N/A,TRUE,"GENERAL";"TAB2",#N/A,TRUE,"GENERAL";"TAB3",#N/A,TRUE,"GENERAL";"TAB4",#N/A,TRUE,"GENERAL";"TAB5",#N/A,TRUE,"GENERAL"}</definedName>
    <definedName name="jgj" hidden="1">{"TAB1",#N/A,TRUE,"GENERAL";"TAB2",#N/A,TRUE,"GENERAL";"TAB3",#N/A,TRUE,"GENERAL";"TAB4",#N/A,TRUE,"GENERAL";"TAB5",#N/A,TRUE,"GENERAL"}</definedName>
    <definedName name="jhg" localSheetId="16" hidden="1">{"TAB1",#N/A,TRUE,"GENERAL";"TAB2",#N/A,TRUE,"GENERAL";"TAB3",#N/A,TRUE,"GENERAL";"TAB4",#N/A,TRUE,"GENERAL";"TAB5",#N/A,TRUE,"GENERAL"}</definedName>
    <definedName name="jhg" localSheetId="14" hidden="1">{"TAB1",#N/A,TRUE,"GENERAL";"TAB2",#N/A,TRUE,"GENERAL";"TAB3",#N/A,TRUE,"GENERAL";"TAB4",#N/A,TRUE,"GENERAL";"TAB5",#N/A,TRUE,"GENERAL"}</definedName>
    <definedName name="jhg" localSheetId="3" hidden="1">{"TAB1",#N/A,TRUE,"GENERAL";"TAB2",#N/A,TRUE,"GENERAL";"TAB3",#N/A,TRUE,"GENERAL";"TAB4",#N/A,TRUE,"GENERAL";"TAB5",#N/A,TRUE,"GENERAL"}</definedName>
    <definedName name="jhg" localSheetId="4" hidden="1">{"TAB1",#N/A,TRUE,"GENERAL";"TAB2",#N/A,TRUE,"GENERAL";"TAB3",#N/A,TRUE,"GENERAL";"TAB4",#N/A,TRUE,"GENERAL";"TAB5",#N/A,TRUE,"GENERAL"}</definedName>
    <definedName name="jhg" localSheetId="18" hidden="1">{"TAB1",#N/A,TRUE,"GENERAL";"TAB2",#N/A,TRUE,"GENERAL";"TAB3",#N/A,TRUE,"GENERAL";"TAB4",#N/A,TRUE,"GENERAL";"TAB5",#N/A,TRUE,"GENERAL"}</definedName>
    <definedName name="jhg" localSheetId="17" hidden="1">{"TAB1",#N/A,TRUE,"GENERAL";"TAB2",#N/A,TRUE,"GENERAL";"TAB3",#N/A,TRUE,"GENERAL";"TAB4",#N/A,TRUE,"GENERAL";"TAB5",#N/A,TRUE,"GENERAL"}</definedName>
    <definedName name="jhg" localSheetId="15" hidden="1">{"TAB1",#N/A,TRUE,"GENERAL";"TAB2",#N/A,TRUE,"GENERAL";"TAB3",#N/A,TRUE,"GENERAL";"TAB4",#N/A,TRUE,"GENERAL";"TAB5",#N/A,TRUE,"GENERAL"}</definedName>
    <definedName name="jhg" hidden="1">{"TAB1",#N/A,TRUE,"GENERAL";"TAB2",#N/A,TRUE,"GENERAL";"TAB3",#N/A,TRUE,"GENERAL";"TAB4",#N/A,TRUE,"GENERAL";"TAB5",#N/A,TRUE,"GENERAL"}</definedName>
    <definedName name="JHH" localSheetId="6">DATE(YEAR('APU 6'!Inicio_prestamo),MONTH('APU 6'!Inicio_prestamo)+Payment_Number,DAY('APU 6'!Inicio_prestamo))</definedName>
    <definedName name="JHH" localSheetId="8">DATE(YEAR('APU 8'!Inicio_prestamo),MONTH('APU 8'!Inicio_prestamo)+Payment_Number,DAY('APU 8'!Inicio_prestamo))</definedName>
    <definedName name="JHH" localSheetId="9">DATE(YEAR('APU 9'!Inicio_prestamo),MONTH('APU 9'!Inicio_prestamo)+Payment_Number,DAY('APU 9'!Inicio_prestamo))</definedName>
    <definedName name="JHH" localSheetId="18">DATE(YEAR(Inicio_prestamo),MONTH(Inicio_prestamo)+Payment_Number,DAY(Inicio_prestamo))</definedName>
    <definedName name="JHH">DATE(YEAR(Inicio_prestamo),MONTH(Inicio_prestamo)+Payment_Number,DAY(Inicio_prestamo))</definedName>
    <definedName name="jhjyj" localSheetId="16" hidden="1">{"via1",#N/A,TRUE,"general";"via2",#N/A,TRUE,"general";"via3",#N/A,TRUE,"general"}</definedName>
    <definedName name="jhjyj" localSheetId="14" hidden="1">{"via1",#N/A,TRUE,"general";"via2",#N/A,TRUE,"general";"via3",#N/A,TRUE,"general"}</definedName>
    <definedName name="jhjyj" localSheetId="3" hidden="1">{"via1",#N/A,TRUE,"general";"via2",#N/A,TRUE,"general";"via3",#N/A,TRUE,"general"}</definedName>
    <definedName name="jhjyj" localSheetId="4" hidden="1">{"via1",#N/A,TRUE,"general";"via2",#N/A,TRUE,"general";"via3",#N/A,TRUE,"general"}</definedName>
    <definedName name="jhjyj" localSheetId="18" hidden="1">{"via1",#N/A,TRUE,"general";"via2",#N/A,TRUE,"general";"via3",#N/A,TRUE,"general"}</definedName>
    <definedName name="jhjyj" localSheetId="17" hidden="1">{"via1",#N/A,TRUE,"general";"via2",#N/A,TRUE,"general";"via3",#N/A,TRUE,"general"}</definedName>
    <definedName name="jhjyj" localSheetId="15" hidden="1">{"via1",#N/A,TRUE,"general";"via2",#N/A,TRUE,"general";"via3",#N/A,TRUE,"general"}</definedName>
    <definedName name="jhjyj" hidden="1">{"via1",#N/A,TRUE,"general";"via2",#N/A,TRUE,"general";"via3",#N/A,TRUE,"general"}</definedName>
    <definedName name="JHK" localSheetId="16" hidden="1">{"TAB1",#N/A,TRUE,"GENERAL";"TAB2",#N/A,TRUE,"GENERAL";"TAB3",#N/A,TRUE,"GENERAL";"TAB4",#N/A,TRUE,"GENERAL";"TAB5",#N/A,TRUE,"GENERAL"}</definedName>
    <definedName name="JHK" localSheetId="14" hidden="1">{"TAB1",#N/A,TRUE,"GENERAL";"TAB2",#N/A,TRUE,"GENERAL";"TAB3",#N/A,TRUE,"GENERAL";"TAB4",#N/A,TRUE,"GENERAL";"TAB5",#N/A,TRUE,"GENERAL"}</definedName>
    <definedName name="JHK" localSheetId="3" hidden="1">{"TAB1",#N/A,TRUE,"GENERAL";"TAB2",#N/A,TRUE,"GENERAL";"TAB3",#N/A,TRUE,"GENERAL";"TAB4",#N/A,TRUE,"GENERAL";"TAB5",#N/A,TRUE,"GENERAL"}</definedName>
    <definedName name="JHK" localSheetId="4" hidden="1">{"TAB1",#N/A,TRUE,"GENERAL";"TAB2",#N/A,TRUE,"GENERAL";"TAB3",#N/A,TRUE,"GENERAL";"TAB4",#N/A,TRUE,"GENERAL";"TAB5",#N/A,TRUE,"GENERAL"}</definedName>
    <definedName name="JHK" localSheetId="18" hidden="1">{"TAB1",#N/A,TRUE,"GENERAL";"TAB2",#N/A,TRUE,"GENERAL";"TAB3",#N/A,TRUE,"GENERAL";"TAB4",#N/A,TRUE,"GENERAL";"TAB5",#N/A,TRUE,"GENERAL"}</definedName>
    <definedName name="JHK" localSheetId="17" hidden="1">{"TAB1",#N/A,TRUE,"GENERAL";"TAB2",#N/A,TRUE,"GENERAL";"TAB3",#N/A,TRUE,"GENERAL";"TAB4",#N/A,TRUE,"GENERAL";"TAB5",#N/A,TRUE,"GENERAL"}</definedName>
    <definedName name="JHK" localSheetId="15" hidden="1">{"TAB1",#N/A,TRUE,"GENERAL";"TAB2",#N/A,TRUE,"GENERAL";"TAB3",#N/A,TRUE,"GENERAL";"TAB4",#N/A,TRUE,"GENERAL";"TAB5",#N/A,TRUE,"GENERAL"}</definedName>
    <definedName name="JHK" hidden="1">{"TAB1",#N/A,TRUE,"GENERAL";"TAB2",#N/A,TRUE,"GENERAL";"TAB3",#N/A,TRUE,"GENERAL";"TAB4",#N/A,TRUE,"GENERAL";"TAB5",#N/A,TRUE,"GENERAL"}</definedName>
    <definedName name="jhkgjkvf" localSheetId="16" hidden="1">{"TAB1",#N/A,TRUE,"GENERAL";"TAB2",#N/A,TRUE,"GENERAL";"TAB3",#N/A,TRUE,"GENERAL";"TAB4",#N/A,TRUE,"GENERAL";"TAB5",#N/A,TRUE,"GENERAL"}</definedName>
    <definedName name="jhkgjkvf" localSheetId="14" hidden="1">{"TAB1",#N/A,TRUE,"GENERAL";"TAB2",#N/A,TRUE,"GENERAL";"TAB3",#N/A,TRUE,"GENERAL";"TAB4",#N/A,TRUE,"GENERAL";"TAB5",#N/A,TRUE,"GENERAL"}</definedName>
    <definedName name="jhkgjkvf" localSheetId="3" hidden="1">{"TAB1",#N/A,TRUE,"GENERAL";"TAB2",#N/A,TRUE,"GENERAL";"TAB3",#N/A,TRUE,"GENERAL";"TAB4",#N/A,TRUE,"GENERAL";"TAB5",#N/A,TRUE,"GENERAL"}</definedName>
    <definedName name="jhkgjkvf" localSheetId="4" hidden="1">{"TAB1",#N/A,TRUE,"GENERAL";"TAB2",#N/A,TRUE,"GENERAL";"TAB3",#N/A,TRUE,"GENERAL";"TAB4",#N/A,TRUE,"GENERAL";"TAB5",#N/A,TRUE,"GENERAL"}</definedName>
    <definedName name="jhkgjkvf" localSheetId="18" hidden="1">{"TAB1",#N/A,TRUE,"GENERAL";"TAB2",#N/A,TRUE,"GENERAL";"TAB3",#N/A,TRUE,"GENERAL";"TAB4",#N/A,TRUE,"GENERAL";"TAB5",#N/A,TRUE,"GENERAL"}</definedName>
    <definedName name="jhkgjkvf" localSheetId="17" hidden="1">{"TAB1",#N/A,TRUE,"GENERAL";"TAB2",#N/A,TRUE,"GENERAL";"TAB3",#N/A,TRUE,"GENERAL";"TAB4",#N/A,TRUE,"GENERAL";"TAB5",#N/A,TRUE,"GENERAL"}</definedName>
    <definedName name="jhkgjkvf" localSheetId="15" hidden="1">{"TAB1",#N/A,TRUE,"GENERAL";"TAB2",#N/A,TRUE,"GENERAL";"TAB3",#N/A,TRUE,"GENERAL";"TAB4",#N/A,TRUE,"GENERAL";"TAB5",#N/A,TRUE,"GENERAL"}</definedName>
    <definedName name="jhkgjkvf" hidden="1">{"TAB1",#N/A,TRUE,"GENERAL";"TAB2",#N/A,TRUE,"GENERAL";"TAB3",#N/A,TRUE,"GENERAL";"TAB4",#N/A,TRUE,"GENERAL";"TAB5",#N/A,TRUE,"GENERAL"}</definedName>
    <definedName name="jiko" localSheetId="6">#REF!</definedName>
    <definedName name="jiko" localSheetId="8">#REF!</definedName>
    <definedName name="jiko" localSheetId="9">#REF!</definedName>
    <definedName name="jiko" localSheetId="18">#REF!</definedName>
    <definedName name="jiko">#REF!</definedName>
    <definedName name="jj" localSheetId="16">AI!ERR</definedName>
    <definedName name="jj" localSheetId="13">[0]!ERR</definedName>
    <definedName name="jj" localSheetId="14" hidden="1">{"via1",#N/A,TRUE,"general";"via2",#N/A,TRUE,"general";"via3",#N/A,TRUE,"general"}</definedName>
    <definedName name="jj" localSheetId="3">'CRONOGRAMA DE OBRA'!ERR</definedName>
    <definedName name="jj" localSheetId="4">'FLUJO DE OBRA'!ERR</definedName>
    <definedName name="jj" localSheetId="18">FM!ERR</definedName>
    <definedName name="jj" localSheetId="17">'FP Personal General'!ERR</definedName>
    <definedName name="jj" localSheetId="19" hidden="1">{"via1",#N/A,TRUE,"general";"via2",#N/A,TRUE,"general";"via3",#N/A,TRUE,"general"}</definedName>
    <definedName name="jj" localSheetId="15" hidden="1">{"via1",#N/A,TRUE,"general";"via2",#N/A,TRUE,"general";"via3",#N/A,TRUE,"general"}</definedName>
    <definedName name="jj">[0]!ERR</definedName>
    <definedName name="jjfq" localSheetId="16" hidden="1">{"via1",#N/A,TRUE,"general";"via2",#N/A,TRUE,"general";"via3",#N/A,TRUE,"general"}</definedName>
    <definedName name="jjfq" localSheetId="14" hidden="1">{"via1",#N/A,TRUE,"general";"via2",#N/A,TRUE,"general";"via3",#N/A,TRUE,"general"}</definedName>
    <definedName name="jjfq" localSheetId="3" hidden="1">{"via1",#N/A,TRUE,"general";"via2",#N/A,TRUE,"general";"via3",#N/A,TRUE,"general"}</definedName>
    <definedName name="jjfq" localSheetId="4" hidden="1">{"via1",#N/A,TRUE,"general";"via2",#N/A,TRUE,"general";"via3",#N/A,TRUE,"general"}</definedName>
    <definedName name="jjfq" localSheetId="18" hidden="1">{"via1",#N/A,TRUE,"general";"via2",#N/A,TRUE,"general";"via3",#N/A,TRUE,"general"}</definedName>
    <definedName name="jjfq" localSheetId="17" hidden="1">{"via1",#N/A,TRUE,"general";"via2",#N/A,TRUE,"general";"via3",#N/A,TRUE,"general"}</definedName>
    <definedName name="jjfq" localSheetId="15" hidden="1">{"via1",#N/A,TRUE,"general";"via2",#N/A,TRUE,"general";"via3",#N/A,TRUE,"general"}</definedName>
    <definedName name="jjfq" hidden="1">{"via1",#N/A,TRUE,"general";"via2",#N/A,TRUE,"general";"via3",#N/A,TRUE,"general"}</definedName>
    <definedName name="jjjhjddfg" localSheetId="16" hidden="1">{"via1",#N/A,TRUE,"general";"via2",#N/A,TRUE,"general";"via3",#N/A,TRUE,"general"}</definedName>
    <definedName name="jjjhjddfg" localSheetId="14" hidden="1">{"via1",#N/A,TRUE,"general";"via2",#N/A,TRUE,"general";"via3",#N/A,TRUE,"general"}</definedName>
    <definedName name="jjjhjddfg" localSheetId="3" hidden="1">{"via1",#N/A,TRUE,"general";"via2",#N/A,TRUE,"general";"via3",#N/A,TRUE,"general"}</definedName>
    <definedName name="jjjhjddfg" localSheetId="4" hidden="1">{"via1",#N/A,TRUE,"general";"via2",#N/A,TRUE,"general";"via3",#N/A,TRUE,"general"}</definedName>
    <definedName name="jjjhjddfg" localSheetId="18" hidden="1">{"via1",#N/A,TRUE,"general";"via2",#N/A,TRUE,"general";"via3",#N/A,TRUE,"general"}</definedName>
    <definedName name="jjjhjddfg" localSheetId="17" hidden="1">{"via1",#N/A,TRUE,"general";"via2",#N/A,TRUE,"general";"via3",#N/A,TRUE,"general"}</definedName>
    <definedName name="jjjhjddfg" localSheetId="15" hidden="1">{"via1",#N/A,TRUE,"general";"via2",#N/A,TRUE,"general";"via3",#N/A,TRUE,"general"}</definedName>
    <definedName name="jjjhjddfg" hidden="1">{"via1",#N/A,TRUE,"general";"via2",#N/A,TRUE,"general";"via3",#N/A,TRUE,"general"}</definedName>
    <definedName name="jjjjju" localSheetId="16" hidden="1">{"via1",#N/A,TRUE,"general";"via2",#N/A,TRUE,"general";"via3",#N/A,TRUE,"general"}</definedName>
    <definedName name="jjjjju" localSheetId="14" hidden="1">{"via1",#N/A,TRUE,"general";"via2",#N/A,TRUE,"general";"via3",#N/A,TRUE,"general"}</definedName>
    <definedName name="jjjjju" localSheetId="3" hidden="1">{"via1",#N/A,TRUE,"general";"via2",#N/A,TRUE,"general";"via3",#N/A,TRUE,"general"}</definedName>
    <definedName name="jjjjju" localSheetId="4" hidden="1">{"via1",#N/A,TRUE,"general";"via2",#N/A,TRUE,"general";"via3",#N/A,TRUE,"general"}</definedName>
    <definedName name="jjjjju" localSheetId="18" hidden="1">{"via1",#N/A,TRUE,"general";"via2",#N/A,TRUE,"general";"via3",#N/A,TRUE,"general"}</definedName>
    <definedName name="jjjjju" localSheetId="17" hidden="1">{"via1",#N/A,TRUE,"general";"via2",#N/A,TRUE,"general";"via3",#N/A,TRUE,"general"}</definedName>
    <definedName name="jjjjju" localSheetId="15" hidden="1">{"via1",#N/A,TRUE,"general";"via2",#N/A,TRUE,"general";"via3",#N/A,TRUE,"general"}</definedName>
    <definedName name="jjjjju" hidden="1">{"via1",#N/A,TRUE,"general";"via2",#N/A,TRUE,"general";"via3",#N/A,TRUE,"general"}</definedName>
    <definedName name="jjujujty" localSheetId="16" hidden="1">{"TAB1",#N/A,TRUE,"GENERAL";"TAB2",#N/A,TRUE,"GENERAL";"TAB3",#N/A,TRUE,"GENERAL";"TAB4",#N/A,TRUE,"GENERAL";"TAB5",#N/A,TRUE,"GENERAL"}</definedName>
    <definedName name="jjujujty" localSheetId="14" hidden="1">{"TAB1",#N/A,TRUE,"GENERAL";"TAB2",#N/A,TRUE,"GENERAL";"TAB3",#N/A,TRUE,"GENERAL";"TAB4",#N/A,TRUE,"GENERAL";"TAB5",#N/A,TRUE,"GENERAL"}</definedName>
    <definedName name="jjujujty" localSheetId="3" hidden="1">{"TAB1",#N/A,TRUE,"GENERAL";"TAB2",#N/A,TRUE,"GENERAL";"TAB3",#N/A,TRUE,"GENERAL";"TAB4",#N/A,TRUE,"GENERAL";"TAB5",#N/A,TRUE,"GENERAL"}</definedName>
    <definedName name="jjujujty" localSheetId="4" hidden="1">{"TAB1",#N/A,TRUE,"GENERAL";"TAB2",#N/A,TRUE,"GENERAL";"TAB3",#N/A,TRUE,"GENERAL";"TAB4",#N/A,TRUE,"GENERAL";"TAB5",#N/A,TRUE,"GENERAL"}</definedName>
    <definedName name="jjujujty" localSheetId="18" hidden="1">{"TAB1",#N/A,TRUE,"GENERAL";"TAB2",#N/A,TRUE,"GENERAL";"TAB3",#N/A,TRUE,"GENERAL";"TAB4",#N/A,TRUE,"GENERAL";"TAB5",#N/A,TRUE,"GENERAL"}</definedName>
    <definedName name="jjujujty" localSheetId="17" hidden="1">{"TAB1",#N/A,TRUE,"GENERAL";"TAB2",#N/A,TRUE,"GENERAL";"TAB3",#N/A,TRUE,"GENERAL";"TAB4",#N/A,TRUE,"GENERAL";"TAB5",#N/A,TRUE,"GENERAL"}</definedName>
    <definedName name="jjujujty" localSheetId="15" hidden="1">{"TAB1",#N/A,TRUE,"GENERAL";"TAB2",#N/A,TRUE,"GENERAL";"TAB3",#N/A,TRUE,"GENERAL";"TAB4",#N/A,TRUE,"GENERAL";"TAB5",#N/A,TRUE,"GENERAL"}</definedName>
    <definedName name="jjujujty" hidden="1">{"TAB1",#N/A,TRUE,"GENERAL";"TAB2",#N/A,TRUE,"GENERAL";"TAB3",#N/A,TRUE,"GENERAL";"TAB4",#N/A,TRUE,"GENERAL";"TAB5",#N/A,TRUE,"GENERAL"}</definedName>
    <definedName name="jjyjy" localSheetId="16" hidden="1">{"via1",#N/A,TRUE,"general";"via2",#N/A,TRUE,"general";"via3",#N/A,TRUE,"general"}</definedName>
    <definedName name="jjyjy" localSheetId="14" hidden="1">{"via1",#N/A,TRUE,"general";"via2",#N/A,TRUE,"general";"via3",#N/A,TRUE,"general"}</definedName>
    <definedName name="jjyjy" localSheetId="3" hidden="1">{"via1",#N/A,TRUE,"general";"via2",#N/A,TRUE,"general";"via3",#N/A,TRUE,"general"}</definedName>
    <definedName name="jjyjy" localSheetId="4" hidden="1">{"via1",#N/A,TRUE,"general";"via2",#N/A,TRUE,"general";"via3",#N/A,TRUE,"general"}</definedName>
    <definedName name="jjyjy" localSheetId="18" hidden="1">{"via1",#N/A,TRUE,"general";"via2",#N/A,TRUE,"general";"via3",#N/A,TRUE,"general"}</definedName>
    <definedName name="jjyjy" localSheetId="17" hidden="1">{"via1",#N/A,TRUE,"general";"via2",#N/A,TRUE,"general";"via3",#N/A,TRUE,"general"}</definedName>
    <definedName name="jjyjy" localSheetId="15" hidden="1">{"via1",#N/A,TRUE,"general";"via2",#N/A,TRUE,"general";"via3",#N/A,TRUE,"general"}</definedName>
    <definedName name="jjyjy" hidden="1">{"via1",#N/A,TRUE,"general";"via2",#N/A,TRUE,"general";"via3",#N/A,TRUE,"general"}</definedName>
    <definedName name="jkk" localSheetId="16" hidden="1">{"TAB1",#N/A,TRUE,"GENERAL";"TAB2",#N/A,TRUE,"GENERAL";"TAB3",#N/A,TRUE,"GENERAL";"TAB4",#N/A,TRUE,"GENERAL";"TAB5",#N/A,TRUE,"GENERAL"}</definedName>
    <definedName name="jkk" localSheetId="14" hidden="1">{"TAB1",#N/A,TRUE,"GENERAL";"TAB2",#N/A,TRUE,"GENERAL";"TAB3",#N/A,TRUE,"GENERAL";"TAB4",#N/A,TRUE,"GENERAL";"TAB5",#N/A,TRUE,"GENERAL"}</definedName>
    <definedName name="jkk" localSheetId="3" hidden="1">{"TAB1",#N/A,TRUE,"GENERAL";"TAB2",#N/A,TRUE,"GENERAL";"TAB3",#N/A,TRUE,"GENERAL";"TAB4",#N/A,TRUE,"GENERAL";"TAB5",#N/A,TRUE,"GENERAL"}</definedName>
    <definedName name="jkk" localSheetId="4" hidden="1">{"TAB1",#N/A,TRUE,"GENERAL";"TAB2",#N/A,TRUE,"GENERAL";"TAB3",#N/A,TRUE,"GENERAL";"TAB4",#N/A,TRUE,"GENERAL";"TAB5",#N/A,TRUE,"GENERAL"}</definedName>
    <definedName name="jkk" localSheetId="18" hidden="1">{"TAB1",#N/A,TRUE,"GENERAL";"TAB2",#N/A,TRUE,"GENERAL";"TAB3",#N/A,TRUE,"GENERAL";"TAB4",#N/A,TRUE,"GENERAL";"TAB5",#N/A,TRUE,"GENERAL"}</definedName>
    <definedName name="jkk" localSheetId="17" hidden="1">{"TAB1",#N/A,TRUE,"GENERAL";"TAB2",#N/A,TRUE,"GENERAL";"TAB3",#N/A,TRUE,"GENERAL";"TAB4",#N/A,TRUE,"GENERAL";"TAB5",#N/A,TRUE,"GENERAL"}</definedName>
    <definedName name="jkk" localSheetId="15" hidden="1">{"TAB1",#N/A,TRUE,"GENERAL";"TAB2",#N/A,TRUE,"GENERAL";"TAB3",#N/A,TRUE,"GENERAL";"TAB4",#N/A,TRUE,"GENERAL";"TAB5",#N/A,TRUE,"GENERAL"}</definedName>
    <definedName name="jkk" hidden="1">{"TAB1",#N/A,TRUE,"GENERAL";"TAB2",#N/A,TRUE,"GENERAL";"TAB3",#N/A,TRUE,"GENERAL";"TAB4",#N/A,TRUE,"GENERAL";"TAB5",#N/A,TRUE,"GENERAL"}</definedName>
    <definedName name="jkl" localSheetId="16" hidden="1">{"TAB1",#N/A,TRUE,"GENERAL";"TAB2",#N/A,TRUE,"GENERAL";"TAB3",#N/A,TRUE,"GENERAL";"TAB4",#N/A,TRUE,"GENERAL";"TAB5",#N/A,TRUE,"GENERAL"}</definedName>
    <definedName name="jkl" localSheetId="14" hidden="1">{"TAB1",#N/A,TRUE,"GENERAL";"TAB2",#N/A,TRUE,"GENERAL";"TAB3",#N/A,TRUE,"GENERAL";"TAB4",#N/A,TRUE,"GENERAL";"TAB5",#N/A,TRUE,"GENERAL"}</definedName>
    <definedName name="jkl" localSheetId="3" hidden="1">{"TAB1",#N/A,TRUE,"GENERAL";"TAB2",#N/A,TRUE,"GENERAL";"TAB3",#N/A,TRUE,"GENERAL";"TAB4",#N/A,TRUE,"GENERAL";"TAB5",#N/A,TRUE,"GENERAL"}</definedName>
    <definedName name="jkl" localSheetId="4" hidden="1">{"TAB1",#N/A,TRUE,"GENERAL";"TAB2",#N/A,TRUE,"GENERAL";"TAB3",#N/A,TRUE,"GENERAL";"TAB4",#N/A,TRUE,"GENERAL";"TAB5",#N/A,TRUE,"GENERAL"}</definedName>
    <definedName name="jkl" localSheetId="18" hidden="1">{"TAB1",#N/A,TRUE,"GENERAL";"TAB2",#N/A,TRUE,"GENERAL";"TAB3",#N/A,TRUE,"GENERAL";"TAB4",#N/A,TRUE,"GENERAL";"TAB5",#N/A,TRUE,"GENERAL"}</definedName>
    <definedName name="jkl" localSheetId="17" hidden="1">{"TAB1",#N/A,TRUE,"GENERAL";"TAB2",#N/A,TRUE,"GENERAL";"TAB3",#N/A,TRUE,"GENERAL";"TAB4",#N/A,TRUE,"GENERAL";"TAB5",#N/A,TRUE,"GENERAL"}</definedName>
    <definedName name="jkl" localSheetId="15" hidden="1">{"TAB1",#N/A,TRUE,"GENERAL";"TAB2",#N/A,TRUE,"GENERAL";"TAB3",#N/A,TRUE,"GENERAL";"TAB4",#N/A,TRUE,"GENERAL";"TAB5",#N/A,TRUE,"GENERAL"}</definedName>
    <definedName name="jkl" hidden="1">{"TAB1",#N/A,TRUE,"GENERAL";"TAB2",#N/A,TRUE,"GENERAL";"TAB3",#N/A,TRUE,"GENERAL";"TAB4",#N/A,TRUE,"GENERAL";"TAB5",#N/A,TRUE,"GENERAL"}</definedName>
    <definedName name="jklsdfjkldfdfjk" localSheetId="6">#REF!</definedName>
    <definedName name="jklsdfjkldfdfjk" localSheetId="8">#REF!</definedName>
    <definedName name="jklsdfjkldfdfjk" localSheetId="9">#REF!</definedName>
    <definedName name="jklsdfjkldfdfjk" localSheetId="18">#REF!</definedName>
    <definedName name="jklsdfjkldfdfjk" localSheetId="17">#REF!</definedName>
    <definedName name="jklsdfjkldfdfjk">#REF!</definedName>
    <definedName name="JOHNNY" localSheetId="16">AI!ERR</definedName>
    <definedName name="JOHNNY" localSheetId="13">[0]!ERR</definedName>
    <definedName name="JOHNNY" localSheetId="3">'CRONOGRAMA DE OBRA'!ERR</definedName>
    <definedName name="JOHNNY" localSheetId="4">'FLUJO DE OBRA'!ERR</definedName>
    <definedName name="JOHNNY" localSheetId="18">FM!ERR</definedName>
    <definedName name="JOHNNY" localSheetId="17">'FP Personal General'!ERR</definedName>
    <definedName name="JOHNNY">[0]!ERR</definedName>
    <definedName name="jorge" localSheetId="6">#REF!</definedName>
    <definedName name="jorge" localSheetId="8">#REF!</definedName>
    <definedName name="jorge" localSheetId="9">#REF!</definedName>
    <definedName name="jorge" localSheetId="18">#REF!</definedName>
    <definedName name="jorge">#REF!</definedName>
    <definedName name="jp" localSheetId="6">#REF!</definedName>
    <definedName name="jp" localSheetId="8">#REF!</definedName>
    <definedName name="jp" localSheetId="9">#REF!</definedName>
    <definedName name="jp" localSheetId="18">#REF!</definedName>
    <definedName name="jp" localSheetId="17">#REF!</definedName>
    <definedName name="jp">#REF!</definedName>
    <definedName name="JRYJ" localSheetId="16" hidden="1">{"via1",#N/A,TRUE,"general";"via2",#N/A,TRUE,"general";"via3",#N/A,TRUE,"general"}</definedName>
    <definedName name="JRYJ" localSheetId="14" hidden="1">{"via1",#N/A,TRUE,"general";"via2",#N/A,TRUE,"general";"via3",#N/A,TRUE,"general"}</definedName>
    <definedName name="JRYJ" localSheetId="3" hidden="1">{"via1",#N/A,TRUE,"general";"via2",#N/A,TRUE,"general";"via3",#N/A,TRUE,"general"}</definedName>
    <definedName name="JRYJ" localSheetId="4" hidden="1">{"via1",#N/A,TRUE,"general";"via2",#N/A,TRUE,"general";"via3",#N/A,TRUE,"general"}</definedName>
    <definedName name="JRYJ" localSheetId="18" hidden="1">{"via1",#N/A,TRUE,"general";"via2",#N/A,TRUE,"general";"via3",#N/A,TRUE,"general"}</definedName>
    <definedName name="JRYJ" localSheetId="17" hidden="1">{"via1",#N/A,TRUE,"general";"via2",#N/A,TRUE,"general";"via3",#N/A,TRUE,"general"}</definedName>
    <definedName name="JRYJ" localSheetId="15" hidden="1">{"via1",#N/A,TRUE,"general";"via2",#N/A,TRUE,"general";"via3",#N/A,TRUE,"general"}</definedName>
    <definedName name="JRYJ" hidden="1">{"via1",#N/A,TRUE,"general";"via2",#N/A,TRUE,"general";"via3",#N/A,TRUE,"general"}</definedName>
    <definedName name="jtyj" localSheetId="16" hidden="1">{"TAB1",#N/A,TRUE,"GENERAL";"TAB2",#N/A,TRUE,"GENERAL";"TAB3",#N/A,TRUE,"GENERAL";"TAB4",#N/A,TRUE,"GENERAL";"TAB5",#N/A,TRUE,"GENERAL"}</definedName>
    <definedName name="jtyj" localSheetId="14" hidden="1">{"TAB1",#N/A,TRUE,"GENERAL";"TAB2",#N/A,TRUE,"GENERAL";"TAB3",#N/A,TRUE,"GENERAL";"TAB4",#N/A,TRUE,"GENERAL";"TAB5",#N/A,TRUE,"GENERAL"}</definedName>
    <definedName name="jtyj" localSheetId="3" hidden="1">{"TAB1",#N/A,TRUE,"GENERAL";"TAB2",#N/A,TRUE,"GENERAL";"TAB3",#N/A,TRUE,"GENERAL";"TAB4",#N/A,TRUE,"GENERAL";"TAB5",#N/A,TRUE,"GENERAL"}</definedName>
    <definedName name="jtyj" localSheetId="4" hidden="1">{"TAB1",#N/A,TRUE,"GENERAL";"TAB2",#N/A,TRUE,"GENERAL";"TAB3",#N/A,TRUE,"GENERAL";"TAB4",#N/A,TRUE,"GENERAL";"TAB5",#N/A,TRUE,"GENERAL"}</definedName>
    <definedName name="jtyj" localSheetId="18" hidden="1">{"TAB1",#N/A,TRUE,"GENERAL";"TAB2",#N/A,TRUE,"GENERAL";"TAB3",#N/A,TRUE,"GENERAL";"TAB4",#N/A,TRUE,"GENERAL";"TAB5",#N/A,TRUE,"GENERAL"}</definedName>
    <definedName name="jtyj" localSheetId="17" hidden="1">{"TAB1",#N/A,TRUE,"GENERAL";"TAB2",#N/A,TRUE,"GENERAL";"TAB3",#N/A,TRUE,"GENERAL";"TAB4",#N/A,TRUE,"GENERAL";"TAB5",#N/A,TRUE,"GENERAL"}</definedName>
    <definedName name="jtyj" localSheetId="15" hidden="1">{"TAB1",#N/A,TRUE,"GENERAL";"TAB2",#N/A,TRUE,"GENERAL";"TAB3",#N/A,TRUE,"GENERAL";"TAB4",#N/A,TRUE,"GENERAL";"TAB5",#N/A,TRUE,"GENERAL"}</definedName>
    <definedName name="jtyj" hidden="1">{"TAB1",#N/A,TRUE,"GENERAL";"TAB2",#N/A,TRUE,"GENERAL";"TAB3",#N/A,TRUE,"GENERAL";"TAB4",#N/A,TRUE,"GENERAL";"TAB5",#N/A,TRUE,"GENERAL"}</definedName>
    <definedName name="jtyry" localSheetId="16" hidden="1">{"TAB1",#N/A,TRUE,"GENERAL";"TAB2",#N/A,TRUE,"GENERAL";"TAB3",#N/A,TRUE,"GENERAL";"TAB4",#N/A,TRUE,"GENERAL";"TAB5",#N/A,TRUE,"GENERAL"}</definedName>
    <definedName name="jtyry" localSheetId="14" hidden="1">{"TAB1",#N/A,TRUE,"GENERAL";"TAB2",#N/A,TRUE,"GENERAL";"TAB3",#N/A,TRUE,"GENERAL";"TAB4",#N/A,TRUE,"GENERAL";"TAB5",#N/A,TRUE,"GENERAL"}</definedName>
    <definedName name="jtyry" localSheetId="3" hidden="1">{"TAB1",#N/A,TRUE,"GENERAL";"TAB2",#N/A,TRUE,"GENERAL";"TAB3",#N/A,TRUE,"GENERAL";"TAB4",#N/A,TRUE,"GENERAL";"TAB5",#N/A,TRUE,"GENERAL"}</definedName>
    <definedName name="jtyry" localSheetId="4" hidden="1">{"TAB1",#N/A,TRUE,"GENERAL";"TAB2",#N/A,TRUE,"GENERAL";"TAB3",#N/A,TRUE,"GENERAL";"TAB4",#N/A,TRUE,"GENERAL";"TAB5",#N/A,TRUE,"GENERAL"}</definedName>
    <definedName name="jtyry" localSheetId="18" hidden="1">{"TAB1",#N/A,TRUE,"GENERAL";"TAB2",#N/A,TRUE,"GENERAL";"TAB3",#N/A,TRUE,"GENERAL";"TAB4",#N/A,TRUE,"GENERAL";"TAB5",#N/A,TRUE,"GENERAL"}</definedName>
    <definedName name="jtyry" localSheetId="17" hidden="1">{"TAB1",#N/A,TRUE,"GENERAL";"TAB2",#N/A,TRUE,"GENERAL";"TAB3",#N/A,TRUE,"GENERAL";"TAB4",#N/A,TRUE,"GENERAL";"TAB5",#N/A,TRUE,"GENERAL"}</definedName>
    <definedName name="jtyry" localSheetId="15" hidden="1">{"TAB1",#N/A,TRUE,"GENERAL";"TAB2",#N/A,TRUE,"GENERAL";"TAB3",#N/A,TRUE,"GENERAL";"TAB4",#N/A,TRUE,"GENERAL";"TAB5",#N/A,TRUE,"GENERAL"}</definedName>
    <definedName name="jtyry" hidden="1">{"TAB1",#N/A,TRUE,"GENERAL";"TAB2",#N/A,TRUE,"GENERAL";"TAB3",#N/A,TRUE,"GENERAL";"TAB4",#N/A,TRUE,"GENERAL";"TAB5",#N/A,TRUE,"GENERAL"}</definedName>
    <definedName name="juj" localSheetId="16" hidden="1">{"via1",#N/A,TRUE,"general";"via2",#N/A,TRUE,"general";"via3",#N/A,TRUE,"general"}</definedName>
    <definedName name="juj" localSheetId="14" hidden="1">{"via1",#N/A,TRUE,"general";"via2",#N/A,TRUE,"general";"via3",#N/A,TRUE,"general"}</definedName>
    <definedName name="juj" localSheetId="3" hidden="1">{"via1",#N/A,TRUE,"general";"via2",#N/A,TRUE,"general";"via3",#N/A,TRUE,"general"}</definedName>
    <definedName name="juj" localSheetId="4" hidden="1">{"via1",#N/A,TRUE,"general";"via2",#N/A,TRUE,"general";"via3",#N/A,TRUE,"general"}</definedName>
    <definedName name="juj" localSheetId="18" hidden="1">{"via1",#N/A,TRUE,"general";"via2",#N/A,TRUE,"general";"via3",#N/A,TRUE,"general"}</definedName>
    <definedName name="juj" localSheetId="17" hidden="1">{"via1",#N/A,TRUE,"general";"via2",#N/A,TRUE,"general";"via3",#N/A,TRUE,"general"}</definedName>
    <definedName name="juj" localSheetId="15" hidden="1">{"via1",#N/A,TRUE,"general";"via2",#N/A,TRUE,"general";"via3",#N/A,TRUE,"general"}</definedName>
    <definedName name="juj" hidden="1">{"via1",#N/A,TRUE,"general";"via2",#N/A,TRUE,"general";"via3",#N/A,TRUE,"general"}</definedName>
    <definedName name="jujcx" localSheetId="16" hidden="1">{"via1",#N/A,TRUE,"general";"via2",#N/A,TRUE,"general";"via3",#N/A,TRUE,"general"}</definedName>
    <definedName name="jujcx" localSheetId="14" hidden="1">{"via1",#N/A,TRUE,"general";"via2",#N/A,TRUE,"general";"via3",#N/A,TRUE,"general"}</definedName>
    <definedName name="jujcx" localSheetId="3" hidden="1">{"via1",#N/A,TRUE,"general";"via2",#N/A,TRUE,"general";"via3",#N/A,TRUE,"general"}</definedName>
    <definedName name="jujcx" localSheetId="4" hidden="1">{"via1",#N/A,TRUE,"general";"via2",#N/A,TRUE,"general";"via3",#N/A,TRUE,"general"}</definedName>
    <definedName name="jujcx" localSheetId="18" hidden="1">{"via1",#N/A,TRUE,"general";"via2",#N/A,TRUE,"general";"via3",#N/A,TRUE,"general"}</definedName>
    <definedName name="jujcx" localSheetId="17" hidden="1">{"via1",#N/A,TRUE,"general";"via2",#N/A,TRUE,"general";"via3",#N/A,TRUE,"general"}</definedName>
    <definedName name="jujcx" localSheetId="15" hidden="1">{"via1",#N/A,TRUE,"general";"via2",#N/A,TRUE,"general";"via3",#N/A,TRUE,"general"}</definedName>
    <definedName name="jujcx" hidden="1">{"via1",#N/A,TRUE,"general";"via2",#N/A,TRUE,"general";"via3",#N/A,TRUE,"general"}</definedName>
    <definedName name="jujuj" localSheetId="16" hidden="1">{"via1",#N/A,TRUE,"general";"via2",#N/A,TRUE,"general";"via3",#N/A,TRUE,"general"}</definedName>
    <definedName name="jujuj" localSheetId="14" hidden="1">{"via1",#N/A,TRUE,"general";"via2",#N/A,TRUE,"general";"via3",#N/A,TRUE,"general"}</definedName>
    <definedName name="jujuj" localSheetId="3" hidden="1">{"via1",#N/A,TRUE,"general";"via2",#N/A,TRUE,"general";"via3",#N/A,TRUE,"general"}</definedName>
    <definedName name="jujuj" localSheetId="4" hidden="1">{"via1",#N/A,TRUE,"general";"via2",#N/A,TRUE,"general";"via3",#N/A,TRUE,"general"}</definedName>
    <definedName name="jujuj" localSheetId="18" hidden="1">{"via1",#N/A,TRUE,"general";"via2",#N/A,TRUE,"general";"via3",#N/A,TRUE,"general"}</definedName>
    <definedName name="jujuj" localSheetId="17" hidden="1">{"via1",#N/A,TRUE,"general";"via2",#N/A,TRUE,"general";"via3",#N/A,TRUE,"general"}</definedName>
    <definedName name="jujuj" localSheetId="15" hidden="1">{"via1",#N/A,TRUE,"general";"via2",#N/A,TRUE,"general";"via3",#N/A,TRUE,"general"}</definedName>
    <definedName name="jujuj" hidden="1">{"via1",#N/A,TRUE,"general";"via2",#N/A,TRUE,"general";"via3",#N/A,TRUE,"general"}</definedName>
    <definedName name="jujujuju" localSheetId="16" hidden="1">{"TAB1",#N/A,TRUE,"GENERAL";"TAB2",#N/A,TRUE,"GENERAL";"TAB3",#N/A,TRUE,"GENERAL";"TAB4",#N/A,TRUE,"GENERAL";"TAB5",#N/A,TRUE,"GENERAL"}</definedName>
    <definedName name="jujujuju" localSheetId="14" hidden="1">{"TAB1",#N/A,TRUE,"GENERAL";"TAB2",#N/A,TRUE,"GENERAL";"TAB3",#N/A,TRUE,"GENERAL";"TAB4",#N/A,TRUE,"GENERAL";"TAB5",#N/A,TRUE,"GENERAL"}</definedName>
    <definedName name="jujujuju" localSheetId="3" hidden="1">{"TAB1",#N/A,TRUE,"GENERAL";"TAB2",#N/A,TRUE,"GENERAL";"TAB3",#N/A,TRUE,"GENERAL";"TAB4",#N/A,TRUE,"GENERAL";"TAB5",#N/A,TRUE,"GENERAL"}</definedName>
    <definedName name="jujujuju" localSheetId="4" hidden="1">{"TAB1",#N/A,TRUE,"GENERAL";"TAB2",#N/A,TRUE,"GENERAL";"TAB3",#N/A,TRUE,"GENERAL";"TAB4",#N/A,TRUE,"GENERAL";"TAB5",#N/A,TRUE,"GENERAL"}</definedName>
    <definedName name="jujujuju" localSheetId="18" hidden="1">{"TAB1",#N/A,TRUE,"GENERAL";"TAB2",#N/A,TRUE,"GENERAL";"TAB3",#N/A,TRUE,"GENERAL";"TAB4",#N/A,TRUE,"GENERAL";"TAB5",#N/A,TRUE,"GENERAL"}</definedName>
    <definedName name="jujujuju" localSheetId="17" hidden="1">{"TAB1",#N/A,TRUE,"GENERAL";"TAB2",#N/A,TRUE,"GENERAL";"TAB3",#N/A,TRUE,"GENERAL";"TAB4",#N/A,TRUE,"GENERAL";"TAB5",#N/A,TRUE,"GENERAL"}</definedName>
    <definedName name="jujujuju" localSheetId="15" hidden="1">{"TAB1",#N/A,TRUE,"GENERAL";"TAB2",#N/A,TRUE,"GENERAL";"TAB3",#N/A,TRUE,"GENERAL";"TAB4",#N/A,TRUE,"GENERAL";"TAB5",#N/A,TRUE,"GENERAL"}</definedName>
    <definedName name="jujujuju" hidden="1">{"TAB1",#N/A,TRUE,"GENERAL";"TAB2",#N/A,TRUE,"GENERAL";"TAB3",#N/A,TRUE,"GENERAL";"TAB4",#N/A,TRUE,"GENERAL";"TAB5",#N/A,TRUE,"GENERAL"}</definedName>
    <definedName name="juuuhb" localSheetId="16" hidden="1">{"TAB1",#N/A,TRUE,"GENERAL";"TAB2",#N/A,TRUE,"GENERAL";"TAB3",#N/A,TRUE,"GENERAL";"TAB4",#N/A,TRUE,"GENERAL";"TAB5",#N/A,TRUE,"GENERAL"}</definedName>
    <definedName name="juuuhb" localSheetId="14" hidden="1">{"TAB1",#N/A,TRUE,"GENERAL";"TAB2",#N/A,TRUE,"GENERAL";"TAB3",#N/A,TRUE,"GENERAL";"TAB4",#N/A,TRUE,"GENERAL";"TAB5",#N/A,TRUE,"GENERAL"}</definedName>
    <definedName name="juuuhb" localSheetId="3" hidden="1">{"TAB1",#N/A,TRUE,"GENERAL";"TAB2",#N/A,TRUE,"GENERAL";"TAB3",#N/A,TRUE,"GENERAL";"TAB4",#N/A,TRUE,"GENERAL";"TAB5",#N/A,TRUE,"GENERAL"}</definedName>
    <definedName name="juuuhb" localSheetId="4" hidden="1">{"TAB1",#N/A,TRUE,"GENERAL";"TAB2",#N/A,TRUE,"GENERAL";"TAB3",#N/A,TRUE,"GENERAL";"TAB4",#N/A,TRUE,"GENERAL";"TAB5",#N/A,TRUE,"GENERAL"}</definedName>
    <definedName name="juuuhb" localSheetId="18" hidden="1">{"TAB1",#N/A,TRUE,"GENERAL";"TAB2",#N/A,TRUE,"GENERAL";"TAB3",#N/A,TRUE,"GENERAL";"TAB4",#N/A,TRUE,"GENERAL";"TAB5",#N/A,TRUE,"GENERAL"}</definedName>
    <definedName name="juuuhb" localSheetId="17" hidden="1">{"TAB1",#N/A,TRUE,"GENERAL";"TAB2",#N/A,TRUE,"GENERAL";"TAB3",#N/A,TRUE,"GENERAL";"TAB4",#N/A,TRUE,"GENERAL";"TAB5",#N/A,TRUE,"GENERAL"}</definedName>
    <definedName name="juuuhb" localSheetId="15" hidden="1">{"TAB1",#N/A,TRUE,"GENERAL";"TAB2",#N/A,TRUE,"GENERAL";"TAB3",#N/A,TRUE,"GENERAL";"TAB4",#N/A,TRUE,"GENERAL";"TAB5",#N/A,TRUE,"GENERAL"}</definedName>
    <definedName name="juuuhb" hidden="1">{"TAB1",#N/A,TRUE,"GENERAL";"TAB2",#N/A,TRUE,"GENERAL";"TAB3",#N/A,TRUE,"GENERAL";"TAB4",#N/A,TRUE,"GENERAL";"TAB5",#N/A,TRUE,"GENERAL"}</definedName>
    <definedName name="jyjt7" localSheetId="16" hidden="1">{"via1",#N/A,TRUE,"general";"via2",#N/A,TRUE,"general";"via3",#N/A,TRUE,"general"}</definedName>
    <definedName name="jyjt7" localSheetId="14" hidden="1">{"via1",#N/A,TRUE,"general";"via2",#N/A,TRUE,"general";"via3",#N/A,TRUE,"general"}</definedName>
    <definedName name="jyjt7" localSheetId="3" hidden="1">{"via1",#N/A,TRUE,"general";"via2",#N/A,TRUE,"general";"via3",#N/A,TRUE,"general"}</definedName>
    <definedName name="jyjt7" localSheetId="4" hidden="1">{"via1",#N/A,TRUE,"general";"via2",#N/A,TRUE,"general";"via3",#N/A,TRUE,"general"}</definedName>
    <definedName name="jyjt7" localSheetId="18" hidden="1">{"via1",#N/A,TRUE,"general";"via2",#N/A,TRUE,"general";"via3",#N/A,TRUE,"general"}</definedName>
    <definedName name="jyjt7" localSheetId="17" hidden="1">{"via1",#N/A,TRUE,"general";"via2",#N/A,TRUE,"general";"via3",#N/A,TRUE,"general"}</definedName>
    <definedName name="jyjt7" localSheetId="15" hidden="1">{"via1",#N/A,TRUE,"general";"via2",#N/A,TRUE,"general";"via3",#N/A,TRUE,"general"}</definedName>
    <definedName name="jyjt7" hidden="1">{"via1",#N/A,TRUE,"general";"via2",#N/A,TRUE,"general";"via3",#N/A,TRUE,"general"}</definedName>
    <definedName name="jyt" localSheetId="16" hidden="1">{"via1",#N/A,TRUE,"general";"via2",#N/A,TRUE,"general";"via3",#N/A,TRUE,"general"}</definedName>
    <definedName name="jyt" localSheetId="14" hidden="1">{"via1",#N/A,TRUE,"general";"via2",#N/A,TRUE,"general";"via3",#N/A,TRUE,"general"}</definedName>
    <definedName name="jyt" localSheetId="3" hidden="1">{"via1",#N/A,TRUE,"general";"via2",#N/A,TRUE,"general";"via3",#N/A,TRUE,"general"}</definedName>
    <definedName name="jyt" localSheetId="4" hidden="1">{"via1",#N/A,TRUE,"general";"via2",#N/A,TRUE,"general";"via3",#N/A,TRUE,"general"}</definedName>
    <definedName name="jyt" localSheetId="18" hidden="1">{"via1",#N/A,TRUE,"general";"via2",#N/A,TRUE,"general";"via3",#N/A,TRUE,"general"}</definedName>
    <definedName name="jyt" localSheetId="17" hidden="1">{"via1",#N/A,TRUE,"general";"via2",#N/A,TRUE,"general";"via3",#N/A,TRUE,"general"}</definedName>
    <definedName name="jyt" localSheetId="15" hidden="1">{"via1",#N/A,TRUE,"general";"via2",#N/A,TRUE,"general";"via3",#N/A,TRUE,"general"}</definedName>
    <definedName name="jyt" hidden="1">{"via1",#N/A,TRUE,"general";"via2",#N/A,TRUE,"general";"via3",#N/A,TRUE,"general"}</definedName>
    <definedName name="jytj" localSheetId="16" hidden="1">{"via1",#N/A,TRUE,"general";"via2",#N/A,TRUE,"general";"via3",#N/A,TRUE,"general"}</definedName>
    <definedName name="jytj" localSheetId="14" hidden="1">{"via1",#N/A,TRUE,"general";"via2",#N/A,TRUE,"general";"via3",#N/A,TRUE,"general"}</definedName>
    <definedName name="jytj" localSheetId="3" hidden="1">{"via1",#N/A,TRUE,"general";"via2",#N/A,TRUE,"general";"via3",#N/A,TRUE,"general"}</definedName>
    <definedName name="jytj" localSheetId="4" hidden="1">{"via1",#N/A,TRUE,"general";"via2",#N/A,TRUE,"general";"via3",#N/A,TRUE,"general"}</definedName>
    <definedName name="jytj" localSheetId="18" hidden="1">{"via1",#N/A,TRUE,"general";"via2",#N/A,TRUE,"general";"via3",#N/A,TRUE,"general"}</definedName>
    <definedName name="jytj" localSheetId="17" hidden="1">{"via1",#N/A,TRUE,"general";"via2",#N/A,TRUE,"general";"via3",#N/A,TRUE,"general"}</definedName>
    <definedName name="jytj" localSheetId="15" hidden="1">{"via1",#N/A,TRUE,"general";"via2",#N/A,TRUE,"general";"via3",#N/A,TRUE,"general"}</definedName>
    <definedName name="jytj" hidden="1">{"via1",#N/A,TRUE,"general";"via2",#N/A,TRUE,"general";"via3",#N/A,TRUE,"general"}</definedName>
    <definedName name="JYU" localSheetId="16">AI!ERR</definedName>
    <definedName name="JYU" localSheetId="13">[0]!ERR</definedName>
    <definedName name="JYU" localSheetId="3">'CRONOGRAMA DE OBRA'!ERR</definedName>
    <definedName name="JYU" localSheetId="4">'FLUJO DE OBRA'!ERR</definedName>
    <definedName name="JYU" localSheetId="18">FM!ERR</definedName>
    <definedName name="JYU" localSheetId="17">'FP Personal General'!ERR</definedName>
    <definedName name="JYU">[0]!ERR</definedName>
    <definedName name="jyuju" localSheetId="16" hidden="1">{"via1",#N/A,TRUE,"general";"via2",#N/A,TRUE,"general";"via3",#N/A,TRUE,"general"}</definedName>
    <definedName name="jyuju" localSheetId="14" hidden="1">{"via1",#N/A,TRUE,"general";"via2",#N/A,TRUE,"general";"via3",#N/A,TRUE,"general"}</definedName>
    <definedName name="jyuju" localSheetId="3" hidden="1">{"via1",#N/A,TRUE,"general";"via2",#N/A,TRUE,"general";"via3",#N/A,TRUE,"general"}</definedName>
    <definedName name="jyuju" localSheetId="4" hidden="1">{"via1",#N/A,TRUE,"general";"via2",#N/A,TRUE,"general";"via3",#N/A,TRUE,"general"}</definedName>
    <definedName name="jyuju" localSheetId="18" hidden="1">{"via1",#N/A,TRUE,"general";"via2",#N/A,TRUE,"general";"via3",#N/A,TRUE,"general"}</definedName>
    <definedName name="jyuju" localSheetId="17" hidden="1">{"via1",#N/A,TRUE,"general";"via2",#N/A,TRUE,"general";"via3",#N/A,TRUE,"general"}</definedName>
    <definedName name="jyuju" localSheetId="15" hidden="1">{"via1",#N/A,TRUE,"general";"via2",#N/A,TRUE,"general";"via3",#N/A,TRUE,"general"}</definedName>
    <definedName name="jyuju" hidden="1">{"via1",#N/A,TRUE,"general";"via2",#N/A,TRUE,"general";"via3",#N/A,TRUE,"general"}</definedName>
    <definedName name="jyujyuj" localSheetId="16" hidden="1">{"via1",#N/A,TRUE,"general";"via2",#N/A,TRUE,"general";"via3",#N/A,TRUE,"general"}</definedName>
    <definedName name="jyujyuj" localSheetId="14" hidden="1">{"via1",#N/A,TRUE,"general";"via2",#N/A,TRUE,"general";"via3",#N/A,TRUE,"general"}</definedName>
    <definedName name="jyujyuj" localSheetId="3" hidden="1">{"via1",#N/A,TRUE,"general";"via2",#N/A,TRUE,"general";"via3",#N/A,TRUE,"general"}</definedName>
    <definedName name="jyujyuj" localSheetId="4" hidden="1">{"via1",#N/A,TRUE,"general";"via2",#N/A,TRUE,"general";"via3",#N/A,TRUE,"general"}</definedName>
    <definedName name="jyujyuj" localSheetId="18" hidden="1">{"via1",#N/A,TRUE,"general";"via2",#N/A,TRUE,"general";"via3",#N/A,TRUE,"general"}</definedName>
    <definedName name="jyujyuj" localSheetId="17" hidden="1">{"via1",#N/A,TRUE,"general";"via2",#N/A,TRUE,"general";"via3",#N/A,TRUE,"general"}</definedName>
    <definedName name="jyujyuj" localSheetId="15" hidden="1">{"via1",#N/A,TRUE,"general";"via2",#N/A,TRUE,"general";"via3",#N/A,TRUE,"general"}</definedName>
    <definedName name="jyujyuj" hidden="1">{"via1",#N/A,TRUE,"general";"via2",#N/A,TRUE,"general";"via3",#N/A,TRUE,"general"}</definedName>
    <definedName name="K0F1" localSheetId="6">#REF!</definedName>
    <definedName name="K0F1" localSheetId="8">#REF!</definedName>
    <definedName name="K0F1" localSheetId="9">#REF!</definedName>
    <definedName name="K0F1" localSheetId="18">#REF!</definedName>
    <definedName name="K0F1" localSheetId="17">#REF!</definedName>
    <definedName name="K0F1">#REF!</definedName>
    <definedName name="K0F2" localSheetId="6">#REF!</definedName>
    <definedName name="K0F2" localSheetId="8">#REF!</definedName>
    <definedName name="K0F2" localSheetId="9">#REF!</definedName>
    <definedName name="K0F2" localSheetId="18">#REF!</definedName>
    <definedName name="K0F2">#REF!</definedName>
    <definedName name="K10ALO" localSheetId="6">#REF!</definedName>
    <definedName name="K10ALO" localSheetId="8">#REF!</definedName>
    <definedName name="K10ALO" localSheetId="9">#REF!</definedName>
    <definedName name="K10ALO" localSheetId="17">#REF!</definedName>
    <definedName name="K10ALO">#REF!</definedName>
    <definedName name="K11ALO" localSheetId="6">#REF!</definedName>
    <definedName name="K11ALO" localSheetId="8">#REF!</definedName>
    <definedName name="K11ALO" localSheetId="9">#REF!</definedName>
    <definedName name="K11ALO" localSheetId="17">#REF!</definedName>
    <definedName name="K11ALO">#REF!</definedName>
    <definedName name="K1F1" localSheetId="6">#REF!</definedName>
    <definedName name="K1F1" localSheetId="8">#REF!</definedName>
    <definedName name="K1F1" localSheetId="9">#REF!</definedName>
    <definedName name="K1F1">#REF!</definedName>
    <definedName name="K1F2" localSheetId="6">#REF!</definedName>
    <definedName name="K1F2" localSheetId="8">#REF!</definedName>
    <definedName name="K1F2" localSheetId="9">#REF!</definedName>
    <definedName name="K1F2">#REF!</definedName>
    <definedName name="K2F1" localSheetId="6">#REF!</definedName>
    <definedName name="K2F1" localSheetId="8">#REF!</definedName>
    <definedName name="K2F1" localSheetId="9">#REF!</definedName>
    <definedName name="K2F1">#REF!</definedName>
    <definedName name="K2F2" localSheetId="6">#REF!</definedName>
    <definedName name="K2F2" localSheetId="8">#REF!</definedName>
    <definedName name="K2F2" localSheetId="9">#REF!</definedName>
    <definedName name="K2F2">#REF!</definedName>
    <definedName name="K3F1" localSheetId="6">#REF!</definedName>
    <definedName name="K3F1" localSheetId="8">#REF!</definedName>
    <definedName name="K3F1" localSheetId="9">#REF!</definedName>
    <definedName name="K3F1">#REF!</definedName>
    <definedName name="K3F2" localSheetId="6">#REF!</definedName>
    <definedName name="K3F2" localSheetId="8">#REF!</definedName>
    <definedName name="K3F2" localSheetId="9">#REF!</definedName>
    <definedName name="K3F2">#REF!</definedName>
    <definedName name="K4F1" localSheetId="6">#REF!</definedName>
    <definedName name="K4F1" localSheetId="8">#REF!</definedName>
    <definedName name="K4F1" localSheetId="9">#REF!</definedName>
    <definedName name="K4F1">#REF!</definedName>
    <definedName name="K4F2" localSheetId="6">#REF!</definedName>
    <definedName name="K4F2" localSheetId="8">#REF!</definedName>
    <definedName name="K4F2" localSheetId="9">#REF!</definedName>
    <definedName name="K4F2" localSheetId="17">#REF!</definedName>
    <definedName name="K4F2">#REF!</definedName>
    <definedName name="K5F1" localSheetId="6">#REF!</definedName>
    <definedName name="K5F1" localSheetId="8">#REF!</definedName>
    <definedName name="K5F1" localSheetId="9">#REF!</definedName>
    <definedName name="K5F1">#REF!</definedName>
    <definedName name="K5F2" localSheetId="6">#REF!</definedName>
    <definedName name="K5F2" localSheetId="8">#REF!</definedName>
    <definedName name="K5F2" localSheetId="9">#REF!</definedName>
    <definedName name="K5F2">#REF!</definedName>
    <definedName name="K6F1" localSheetId="6">#REF!</definedName>
    <definedName name="K6F1" localSheetId="8">#REF!</definedName>
    <definedName name="K6F1" localSheetId="9">#REF!</definedName>
    <definedName name="K6F1">#REF!</definedName>
    <definedName name="K6F2" localSheetId="6">#REF!</definedName>
    <definedName name="K6F2" localSheetId="8">#REF!</definedName>
    <definedName name="K6F2" localSheetId="9">#REF!</definedName>
    <definedName name="K6F2">#REF!</definedName>
    <definedName name="K7F1" localSheetId="6">#REF!</definedName>
    <definedName name="K7F1" localSheetId="8">#REF!</definedName>
    <definedName name="K7F1" localSheetId="9">#REF!</definedName>
    <definedName name="K7F1">#REF!</definedName>
    <definedName name="K7F2" localSheetId="6">#REF!</definedName>
    <definedName name="K7F2" localSheetId="8">#REF!</definedName>
    <definedName name="K7F2" localSheetId="9">#REF!</definedName>
    <definedName name="K7F2">#REF!</definedName>
    <definedName name="K8ALO" localSheetId="6">#REF!</definedName>
    <definedName name="K8ALO" localSheetId="8">#REF!</definedName>
    <definedName name="K8ALO" localSheetId="9">#REF!</definedName>
    <definedName name="K8ALO" localSheetId="17">#REF!</definedName>
    <definedName name="K8ALO">#REF!</definedName>
    <definedName name="K8F1" localSheetId="6">#REF!</definedName>
    <definedName name="K8F1" localSheetId="8">#REF!</definedName>
    <definedName name="K8F1" localSheetId="9">#REF!</definedName>
    <definedName name="K8F1">#REF!</definedName>
    <definedName name="K8F2" localSheetId="6">#REF!</definedName>
    <definedName name="K8F2" localSheetId="8">#REF!</definedName>
    <definedName name="K8F2" localSheetId="9">#REF!</definedName>
    <definedName name="K8F2" localSheetId="17">#REF!</definedName>
    <definedName name="K8F2">#REF!</definedName>
    <definedName name="K9ALO" localSheetId="6">#REF!</definedName>
    <definedName name="K9ALO" localSheetId="8">#REF!</definedName>
    <definedName name="K9ALO" localSheetId="9">#REF!</definedName>
    <definedName name="K9ALO" localSheetId="17">#REF!</definedName>
    <definedName name="K9ALO">#REF!</definedName>
    <definedName name="kdfjkl" localSheetId="6">#REF!</definedName>
    <definedName name="kdfjkl" localSheetId="8">#REF!</definedName>
    <definedName name="kdfjkl" localSheetId="9">#REF!</definedName>
    <definedName name="kdfjkl">#REF!</definedName>
    <definedName name="kdfjksdjklsdf" localSheetId="6">#REF!</definedName>
    <definedName name="kdfjksdjklsdf" localSheetId="8">#REF!</definedName>
    <definedName name="kdfjksdjklsdf" localSheetId="9">#REF!</definedName>
    <definedName name="kdfjksdjklsdf" localSheetId="17">#REF!</definedName>
    <definedName name="kdfjksdjklsdf">#REF!</definedName>
    <definedName name="kfgk" localSheetId="6">#REF!</definedName>
    <definedName name="kfgk" localSheetId="8">#REF!</definedName>
    <definedName name="kfgk" localSheetId="9">#REF!</definedName>
    <definedName name="kfgk" localSheetId="17">#REF!</definedName>
    <definedName name="kfgk">#REF!</definedName>
    <definedName name="kfgkg" localSheetId="6">#REF!</definedName>
    <definedName name="kfgkg" localSheetId="8">#REF!</definedName>
    <definedName name="kfgkg" localSheetId="9">#REF!</definedName>
    <definedName name="kfgkg" localSheetId="17">#REF!</definedName>
    <definedName name="kfgkg">#REF!</definedName>
    <definedName name="kgk" localSheetId="6">#REF!</definedName>
    <definedName name="kgk" localSheetId="8">#REF!</definedName>
    <definedName name="kgk" localSheetId="9">#REF!</definedName>
    <definedName name="kgk" localSheetId="17">#REF!</definedName>
    <definedName name="kgk">#REF!</definedName>
    <definedName name="KHGGH" localSheetId="16" hidden="1">{"via1",#N/A,TRUE,"general";"via2",#N/A,TRUE,"general";"via3",#N/A,TRUE,"general"}</definedName>
    <definedName name="KHGGH" localSheetId="14" hidden="1">{"via1",#N/A,TRUE,"general";"via2",#N/A,TRUE,"general";"via3",#N/A,TRUE,"general"}</definedName>
    <definedName name="KHGGH" localSheetId="3" hidden="1">{"via1",#N/A,TRUE,"general";"via2",#N/A,TRUE,"general";"via3",#N/A,TRUE,"general"}</definedName>
    <definedName name="KHGGH" localSheetId="4" hidden="1">{"via1",#N/A,TRUE,"general";"via2",#N/A,TRUE,"general";"via3",#N/A,TRUE,"general"}</definedName>
    <definedName name="KHGGH" localSheetId="18" hidden="1">{"via1",#N/A,TRUE,"general";"via2",#N/A,TRUE,"general";"via3",#N/A,TRUE,"general"}</definedName>
    <definedName name="KHGGH" localSheetId="17" hidden="1">{"via1",#N/A,TRUE,"general";"via2",#N/A,TRUE,"general";"via3",#N/A,TRUE,"general"}</definedName>
    <definedName name="KHGGH" localSheetId="15" hidden="1">{"via1",#N/A,TRUE,"general";"via2",#N/A,TRUE,"general";"via3",#N/A,TRUE,"general"}</definedName>
    <definedName name="KHGGH" hidden="1">{"via1",#N/A,TRUE,"general";"via2",#N/A,TRUE,"general";"via3",#N/A,TRUE,"general"}</definedName>
    <definedName name="khjk7" localSheetId="16" hidden="1">{"TAB1",#N/A,TRUE,"GENERAL";"TAB2",#N/A,TRUE,"GENERAL";"TAB3",#N/A,TRUE,"GENERAL";"TAB4",#N/A,TRUE,"GENERAL";"TAB5",#N/A,TRUE,"GENERAL"}</definedName>
    <definedName name="khjk7" localSheetId="14" hidden="1">{"TAB1",#N/A,TRUE,"GENERAL";"TAB2",#N/A,TRUE,"GENERAL";"TAB3",#N/A,TRUE,"GENERAL";"TAB4",#N/A,TRUE,"GENERAL";"TAB5",#N/A,TRUE,"GENERAL"}</definedName>
    <definedName name="khjk7" localSheetId="3" hidden="1">{"TAB1",#N/A,TRUE,"GENERAL";"TAB2",#N/A,TRUE,"GENERAL";"TAB3",#N/A,TRUE,"GENERAL";"TAB4",#N/A,TRUE,"GENERAL";"TAB5",#N/A,TRUE,"GENERAL"}</definedName>
    <definedName name="khjk7" localSheetId="4" hidden="1">{"TAB1",#N/A,TRUE,"GENERAL";"TAB2",#N/A,TRUE,"GENERAL";"TAB3",#N/A,TRUE,"GENERAL";"TAB4",#N/A,TRUE,"GENERAL";"TAB5",#N/A,TRUE,"GENERAL"}</definedName>
    <definedName name="khjk7" localSheetId="18" hidden="1">{"TAB1",#N/A,TRUE,"GENERAL";"TAB2",#N/A,TRUE,"GENERAL";"TAB3",#N/A,TRUE,"GENERAL";"TAB4",#N/A,TRUE,"GENERAL";"TAB5",#N/A,TRUE,"GENERAL"}</definedName>
    <definedName name="khjk7" localSheetId="17" hidden="1">{"TAB1",#N/A,TRUE,"GENERAL";"TAB2",#N/A,TRUE,"GENERAL";"TAB3",#N/A,TRUE,"GENERAL";"TAB4",#N/A,TRUE,"GENERAL";"TAB5",#N/A,TRUE,"GENERAL"}</definedName>
    <definedName name="khjk7" localSheetId="15" hidden="1">{"TAB1",#N/A,TRUE,"GENERAL";"TAB2",#N/A,TRUE,"GENERAL";"TAB3",#N/A,TRUE,"GENERAL";"TAB4",#N/A,TRUE,"GENERAL";"TAB5",#N/A,TRUE,"GENERAL"}</definedName>
    <definedName name="khjk7" hidden="1">{"TAB1",#N/A,TRUE,"GENERAL";"TAB2",#N/A,TRUE,"GENERAL";"TAB3",#N/A,TRUE,"GENERAL";"TAB4",#N/A,TRUE,"GENERAL";"TAB5",#N/A,TRUE,"GENERAL"}</definedName>
    <definedName name="kikik" localSheetId="16" hidden="1">{"via1",#N/A,TRUE,"general";"via2",#N/A,TRUE,"general";"via3",#N/A,TRUE,"general"}</definedName>
    <definedName name="kikik" localSheetId="14" hidden="1">{"via1",#N/A,TRUE,"general";"via2",#N/A,TRUE,"general";"via3",#N/A,TRUE,"general"}</definedName>
    <definedName name="kikik" localSheetId="3" hidden="1">{"via1",#N/A,TRUE,"general";"via2",#N/A,TRUE,"general";"via3",#N/A,TRUE,"general"}</definedName>
    <definedName name="kikik" localSheetId="4" hidden="1">{"via1",#N/A,TRUE,"general";"via2",#N/A,TRUE,"general";"via3",#N/A,TRUE,"general"}</definedName>
    <definedName name="kikik" localSheetId="18" hidden="1">{"via1",#N/A,TRUE,"general";"via2",#N/A,TRUE,"general";"via3",#N/A,TRUE,"general"}</definedName>
    <definedName name="kikik" localSheetId="17" hidden="1">{"via1",#N/A,TRUE,"general";"via2",#N/A,TRUE,"general";"via3",#N/A,TRUE,"general"}</definedName>
    <definedName name="kikik" localSheetId="15" hidden="1">{"via1",#N/A,TRUE,"general";"via2",#N/A,TRUE,"general";"via3",#N/A,TRUE,"general"}</definedName>
    <definedName name="kikik" hidden="1">{"via1",#N/A,TRUE,"general";"via2",#N/A,TRUE,"general";"via3",#N/A,TRUE,"general"}</definedName>
    <definedName name="KJHGKH" localSheetId="16">#REF!</definedName>
    <definedName name="KJHGKH" localSheetId="6">#REF!</definedName>
    <definedName name="KJHGKH" localSheetId="8">#REF!</definedName>
    <definedName name="KJHGKH" localSheetId="9">#REF!</definedName>
    <definedName name="KJHGKH" localSheetId="14">#REF!</definedName>
    <definedName name="KJHGKH" localSheetId="3">#REF!</definedName>
    <definedName name="KJHGKH" localSheetId="4">#REF!</definedName>
    <definedName name="KJHGKH" localSheetId="19">#REF!</definedName>
    <definedName name="KJHGKH" localSheetId="15">#REF!</definedName>
    <definedName name="KJHGKH">#REF!</definedName>
    <definedName name="kjhkd" localSheetId="16" hidden="1">{"via1",#N/A,TRUE,"general";"via2",#N/A,TRUE,"general";"via3",#N/A,TRUE,"general"}</definedName>
    <definedName name="kjhkd" localSheetId="14" hidden="1">{"via1",#N/A,TRUE,"general";"via2",#N/A,TRUE,"general";"via3",#N/A,TRUE,"general"}</definedName>
    <definedName name="kjhkd" localSheetId="3" hidden="1">{"via1",#N/A,TRUE,"general";"via2",#N/A,TRUE,"general";"via3",#N/A,TRUE,"general"}</definedName>
    <definedName name="kjhkd" localSheetId="4" hidden="1">{"via1",#N/A,TRUE,"general";"via2",#N/A,TRUE,"general";"via3",#N/A,TRUE,"general"}</definedName>
    <definedName name="kjhkd" localSheetId="18" hidden="1">{"via1",#N/A,TRUE,"general";"via2",#N/A,TRUE,"general";"via3",#N/A,TRUE,"general"}</definedName>
    <definedName name="kjhkd" localSheetId="17" hidden="1">{"via1",#N/A,TRUE,"general";"via2",#N/A,TRUE,"general";"via3",#N/A,TRUE,"general"}</definedName>
    <definedName name="kjhkd" localSheetId="15" hidden="1">{"via1",#N/A,TRUE,"general";"via2",#N/A,TRUE,"general";"via3",#N/A,TRUE,"general"}</definedName>
    <definedName name="kjhkd" hidden="1">{"via1",#N/A,TRUE,"general";"via2",#N/A,TRUE,"general";"via3",#N/A,TRUE,"general"}</definedName>
    <definedName name="kjk" localSheetId="16" hidden="1">{"via1",#N/A,TRUE,"general";"via2",#N/A,TRUE,"general";"via3",#N/A,TRUE,"general"}</definedName>
    <definedName name="kjk" localSheetId="14" hidden="1">{"via1",#N/A,TRUE,"general";"via2",#N/A,TRUE,"general";"via3",#N/A,TRUE,"general"}</definedName>
    <definedName name="kjk" localSheetId="3" hidden="1">{"via1",#N/A,TRUE,"general";"via2",#N/A,TRUE,"general";"via3",#N/A,TRUE,"general"}</definedName>
    <definedName name="kjk" localSheetId="4" hidden="1">{"via1",#N/A,TRUE,"general";"via2",#N/A,TRUE,"general";"via3",#N/A,TRUE,"general"}</definedName>
    <definedName name="kjk" localSheetId="18" hidden="1">{"via1",#N/A,TRUE,"general";"via2",#N/A,TRUE,"general";"via3",#N/A,TRUE,"general"}</definedName>
    <definedName name="kjk" localSheetId="17" hidden="1">{"via1",#N/A,TRUE,"general";"via2",#N/A,TRUE,"general";"via3",#N/A,TRUE,"general"}</definedName>
    <definedName name="kjk" localSheetId="15" hidden="1">{"via1",#N/A,TRUE,"general";"via2",#N/A,TRUE,"general";"via3",#N/A,TRUE,"general"}</definedName>
    <definedName name="kjk" hidden="1">{"via1",#N/A,TRUE,"general";"via2",#N/A,TRUE,"general";"via3",#N/A,TRUE,"general"}</definedName>
    <definedName name="kjtrkjr" localSheetId="16" hidden="1">{"via1",#N/A,TRUE,"general";"via2",#N/A,TRUE,"general";"via3",#N/A,TRUE,"general"}</definedName>
    <definedName name="kjtrkjr" localSheetId="14" hidden="1">{"via1",#N/A,TRUE,"general";"via2",#N/A,TRUE,"general";"via3",#N/A,TRUE,"general"}</definedName>
    <definedName name="kjtrkjr" localSheetId="3" hidden="1">{"via1",#N/A,TRUE,"general";"via2",#N/A,TRUE,"general";"via3",#N/A,TRUE,"general"}</definedName>
    <definedName name="kjtrkjr" localSheetId="4" hidden="1">{"via1",#N/A,TRUE,"general";"via2",#N/A,TRUE,"general";"via3",#N/A,TRUE,"general"}</definedName>
    <definedName name="kjtrkjr" localSheetId="18" hidden="1">{"via1",#N/A,TRUE,"general";"via2",#N/A,TRUE,"general";"via3",#N/A,TRUE,"general"}</definedName>
    <definedName name="kjtrkjr" localSheetId="17" hidden="1">{"via1",#N/A,TRUE,"general";"via2",#N/A,TRUE,"general";"via3",#N/A,TRUE,"general"}</definedName>
    <definedName name="kjtrkjr" localSheetId="15" hidden="1">{"via1",#N/A,TRUE,"general";"via2",#N/A,TRUE,"general";"via3",#N/A,TRUE,"general"}</definedName>
    <definedName name="kjtrkjr" hidden="1">{"via1",#N/A,TRUE,"general";"via2",#N/A,TRUE,"general";"via3",#N/A,TRUE,"general"}</definedName>
    <definedName name="kkkki" localSheetId="16" hidden="1">{"via1",#N/A,TRUE,"general";"via2",#N/A,TRUE,"general";"via3",#N/A,TRUE,"general"}</definedName>
    <definedName name="kkkki" localSheetId="14" hidden="1">{"via1",#N/A,TRUE,"general";"via2",#N/A,TRUE,"general";"via3",#N/A,TRUE,"general"}</definedName>
    <definedName name="kkkki" localSheetId="3" hidden="1">{"via1",#N/A,TRUE,"general";"via2",#N/A,TRUE,"general";"via3",#N/A,TRUE,"general"}</definedName>
    <definedName name="kkkki" localSheetId="4" hidden="1">{"via1",#N/A,TRUE,"general";"via2",#N/A,TRUE,"general";"via3",#N/A,TRUE,"general"}</definedName>
    <definedName name="kkkki" localSheetId="18" hidden="1">{"via1",#N/A,TRUE,"general";"via2",#N/A,TRUE,"general";"via3",#N/A,TRUE,"general"}</definedName>
    <definedName name="kkkki" localSheetId="17" hidden="1">{"via1",#N/A,TRUE,"general";"via2",#N/A,TRUE,"general";"via3",#N/A,TRUE,"general"}</definedName>
    <definedName name="kkkki" localSheetId="15" hidden="1">{"via1",#N/A,TRUE,"general";"via2",#N/A,TRUE,"general";"via3",#N/A,TRUE,"general"}</definedName>
    <definedName name="kkkki" hidden="1">{"via1",#N/A,TRUE,"general";"via2",#N/A,TRUE,"general";"via3",#N/A,TRUE,"general"}</definedName>
    <definedName name="kkkkkki" localSheetId="16" hidden="1">{"TAB1",#N/A,TRUE,"GENERAL";"TAB2",#N/A,TRUE,"GENERAL";"TAB3",#N/A,TRUE,"GENERAL";"TAB4",#N/A,TRUE,"GENERAL";"TAB5",#N/A,TRUE,"GENERAL"}</definedName>
    <definedName name="kkkkkki" localSheetId="14" hidden="1">{"TAB1",#N/A,TRUE,"GENERAL";"TAB2",#N/A,TRUE,"GENERAL";"TAB3",#N/A,TRUE,"GENERAL";"TAB4",#N/A,TRUE,"GENERAL";"TAB5",#N/A,TRUE,"GENERAL"}</definedName>
    <definedName name="kkkkkki" localSheetId="3" hidden="1">{"TAB1",#N/A,TRUE,"GENERAL";"TAB2",#N/A,TRUE,"GENERAL";"TAB3",#N/A,TRUE,"GENERAL";"TAB4",#N/A,TRUE,"GENERAL";"TAB5",#N/A,TRUE,"GENERAL"}</definedName>
    <definedName name="kkkkkki" localSheetId="4" hidden="1">{"TAB1",#N/A,TRUE,"GENERAL";"TAB2",#N/A,TRUE,"GENERAL";"TAB3",#N/A,TRUE,"GENERAL";"TAB4",#N/A,TRUE,"GENERAL";"TAB5",#N/A,TRUE,"GENERAL"}</definedName>
    <definedName name="kkkkkki" localSheetId="18" hidden="1">{"TAB1",#N/A,TRUE,"GENERAL";"TAB2",#N/A,TRUE,"GENERAL";"TAB3",#N/A,TRUE,"GENERAL";"TAB4",#N/A,TRUE,"GENERAL";"TAB5",#N/A,TRUE,"GENERAL"}</definedName>
    <definedName name="kkkkkki" localSheetId="17" hidden="1">{"TAB1",#N/A,TRUE,"GENERAL";"TAB2",#N/A,TRUE,"GENERAL";"TAB3",#N/A,TRUE,"GENERAL";"TAB4",#N/A,TRUE,"GENERAL";"TAB5",#N/A,TRUE,"GENERAL"}</definedName>
    <definedName name="kkkkkki" localSheetId="15" hidden="1">{"TAB1",#N/A,TRUE,"GENERAL";"TAB2",#N/A,TRUE,"GENERAL";"TAB3",#N/A,TRUE,"GENERAL";"TAB4",#N/A,TRUE,"GENERAL";"TAB5",#N/A,TRUE,"GENERAL"}</definedName>
    <definedName name="kkkkkki" hidden="1">{"TAB1",#N/A,TRUE,"GENERAL";"TAB2",#N/A,TRUE,"GENERAL";"TAB3",#N/A,TRUE,"GENERAL";"TAB4",#N/A,TRUE,"GENERAL";"TAB5",#N/A,TRUE,"GENERAL"}</definedName>
    <definedName name="KKLJKL" localSheetId="6">#REF!</definedName>
    <definedName name="KKLJKL" localSheetId="8">#REF!</definedName>
    <definedName name="KKLJKL" localSheetId="9">#REF!</definedName>
    <definedName name="KKLJKL" localSheetId="18">#REF!</definedName>
    <definedName name="KKLJKL" localSheetId="17">#REF!</definedName>
    <definedName name="KKLJKL">#REF!</definedName>
    <definedName name="kl" localSheetId="16">AI!ERR</definedName>
    <definedName name="kl" localSheetId="13">[0]!ERR</definedName>
    <definedName name="kl" localSheetId="3">'CRONOGRAMA DE OBRA'!ERR</definedName>
    <definedName name="kl" localSheetId="4">'FLUJO DE OBRA'!ERR</definedName>
    <definedName name="kl" localSheetId="18">FM!ERR</definedName>
    <definedName name="kl" localSheetId="17">'FP Personal General'!ERR</definedName>
    <definedName name="kl">[0]!ERR</definedName>
    <definedName name="kldfkl" localSheetId="6">#REF!</definedName>
    <definedName name="kldfkl" localSheetId="8">#REF!</definedName>
    <definedName name="kldfkl" localSheetId="9">#REF!</definedName>
    <definedName name="kldfkl" localSheetId="18">#REF!</definedName>
    <definedName name="kldfkl" localSheetId="17">#REF!</definedName>
    <definedName name="kldfkl">#REF!</definedName>
    <definedName name="KO" localSheetId="16" hidden="1">#REF!</definedName>
    <definedName name="KO" localSheetId="6" hidden="1">#REF!</definedName>
    <definedName name="KO" localSheetId="8" hidden="1">#REF!</definedName>
    <definedName name="KO" localSheetId="9" hidden="1">#REF!</definedName>
    <definedName name="KO" localSheetId="14" hidden="1">#REF!</definedName>
    <definedName name="KO" localSheetId="3" hidden="1">#REF!</definedName>
    <definedName name="KO" localSheetId="4" hidden="1">#REF!</definedName>
    <definedName name="KO" localSheetId="15" hidden="1">#REF!</definedName>
    <definedName name="KO" hidden="1">#REF!</definedName>
    <definedName name="kolo" localSheetId="6">#REF!</definedName>
    <definedName name="kolo" localSheetId="8">#REF!</definedName>
    <definedName name="kolo" localSheetId="9">#REF!</definedName>
    <definedName name="kolo" localSheetId="17">#REF!</definedName>
    <definedName name="kolo">#REF!</definedName>
    <definedName name="krtrk" localSheetId="16" hidden="1">{"via1",#N/A,TRUE,"general";"via2",#N/A,TRUE,"general";"via3",#N/A,TRUE,"general"}</definedName>
    <definedName name="krtrk" localSheetId="14" hidden="1">{"via1",#N/A,TRUE,"general";"via2",#N/A,TRUE,"general";"via3",#N/A,TRUE,"general"}</definedName>
    <definedName name="krtrk" localSheetId="3" hidden="1">{"via1",#N/A,TRUE,"general";"via2",#N/A,TRUE,"general";"via3",#N/A,TRUE,"general"}</definedName>
    <definedName name="krtrk" localSheetId="4" hidden="1">{"via1",#N/A,TRUE,"general";"via2",#N/A,TRUE,"general";"via3",#N/A,TRUE,"general"}</definedName>
    <definedName name="krtrk" localSheetId="18" hidden="1">{"via1",#N/A,TRUE,"general";"via2",#N/A,TRUE,"general";"via3",#N/A,TRUE,"general"}</definedName>
    <definedName name="krtrk" localSheetId="17" hidden="1">{"via1",#N/A,TRUE,"general";"via2",#N/A,TRUE,"general";"via3",#N/A,TRUE,"general"}</definedName>
    <definedName name="krtrk" localSheetId="15" hidden="1">{"via1",#N/A,TRUE,"general";"via2",#N/A,TRUE,"general";"via3",#N/A,TRUE,"general"}</definedName>
    <definedName name="krtrk" hidden="1">{"via1",#N/A,TRUE,"general";"via2",#N/A,TRUE,"general";"via3",#N/A,TRUE,"general"}</definedName>
    <definedName name="kyr" localSheetId="16" hidden="1">{"TAB1",#N/A,TRUE,"GENERAL";"TAB2",#N/A,TRUE,"GENERAL";"TAB3",#N/A,TRUE,"GENERAL";"TAB4",#N/A,TRUE,"GENERAL";"TAB5",#N/A,TRUE,"GENERAL"}</definedName>
    <definedName name="kyr" localSheetId="14" hidden="1">{"TAB1",#N/A,TRUE,"GENERAL";"TAB2",#N/A,TRUE,"GENERAL";"TAB3",#N/A,TRUE,"GENERAL";"TAB4",#N/A,TRUE,"GENERAL";"TAB5",#N/A,TRUE,"GENERAL"}</definedName>
    <definedName name="kyr" localSheetId="3" hidden="1">{"TAB1",#N/A,TRUE,"GENERAL";"TAB2",#N/A,TRUE,"GENERAL";"TAB3",#N/A,TRUE,"GENERAL";"TAB4",#N/A,TRUE,"GENERAL";"TAB5",#N/A,TRUE,"GENERAL"}</definedName>
    <definedName name="kyr" localSheetId="4" hidden="1">{"TAB1",#N/A,TRUE,"GENERAL";"TAB2",#N/A,TRUE,"GENERAL";"TAB3",#N/A,TRUE,"GENERAL";"TAB4",#N/A,TRUE,"GENERAL";"TAB5",#N/A,TRUE,"GENERAL"}</definedName>
    <definedName name="kyr" localSheetId="18" hidden="1">{"TAB1",#N/A,TRUE,"GENERAL";"TAB2",#N/A,TRUE,"GENERAL";"TAB3",#N/A,TRUE,"GENERAL";"TAB4",#N/A,TRUE,"GENERAL";"TAB5",#N/A,TRUE,"GENERAL"}</definedName>
    <definedName name="kyr" localSheetId="17" hidden="1">{"TAB1",#N/A,TRUE,"GENERAL";"TAB2",#N/A,TRUE,"GENERAL";"TAB3",#N/A,TRUE,"GENERAL";"TAB4",#N/A,TRUE,"GENERAL";"TAB5",#N/A,TRUE,"GENERAL"}</definedName>
    <definedName name="kyr" localSheetId="15" hidden="1">{"TAB1",#N/A,TRUE,"GENERAL";"TAB2",#N/A,TRUE,"GENERAL";"TAB3",#N/A,TRUE,"GENERAL";"TAB4",#N/A,TRUE,"GENERAL";"TAB5",#N/A,TRUE,"GENERAL"}</definedName>
    <definedName name="kyr" hidden="1">{"TAB1",#N/A,TRUE,"GENERAL";"TAB2",#N/A,TRUE,"GENERAL";"TAB3",#N/A,TRUE,"GENERAL";"TAB4",#N/A,TRUE,"GENERAL";"TAB5",#N/A,TRUE,"GENERAL"}</definedName>
    <definedName name="Lavamanos" localSheetId="6">#REF!</definedName>
    <definedName name="Lavamanos" localSheetId="8">#REF!</definedName>
    <definedName name="Lavamanos" localSheetId="9">#REF!</definedName>
    <definedName name="Lavamanos" localSheetId="18">#REF!</definedName>
    <definedName name="Lavamanos">#REF!</definedName>
    <definedName name="lfl" localSheetId="6">#REF!</definedName>
    <definedName name="lfl" localSheetId="8">#REF!</definedName>
    <definedName name="lfl" localSheetId="9">#REF!</definedName>
    <definedName name="lfl" localSheetId="18">#REF!</definedName>
    <definedName name="lfl" localSheetId="17">#REF!</definedName>
    <definedName name="lfl">#REF!</definedName>
    <definedName name="line" localSheetId="6">#REF!</definedName>
    <definedName name="line" localSheetId="8">#REF!</definedName>
    <definedName name="line" localSheetId="9">#REF!</definedName>
    <definedName name="line">#REF!</definedName>
    <definedName name="LÍNEAS" localSheetId="16">'[4]A. GENERALES'!#REF!</definedName>
    <definedName name="LÍNEAS" localSheetId="6">'[4]A. GENERALES'!#REF!</definedName>
    <definedName name="LÍNEAS" localSheetId="8">'[4]A. GENERALES'!#REF!</definedName>
    <definedName name="LÍNEAS" localSheetId="9">'[4]A. GENERALES'!#REF!</definedName>
    <definedName name="LÍNEAS" localSheetId="3">'[4]A. GENERALES'!#REF!</definedName>
    <definedName name="LÍNEAS" localSheetId="4">'[4]A. GENERALES'!#REF!</definedName>
    <definedName name="LÍNEAS">'[4]A. GENERALES'!#REF!</definedName>
    <definedName name="Lista_Individual" localSheetId="6">#REF!</definedName>
    <definedName name="Lista_Individual" localSheetId="8">#REF!</definedName>
    <definedName name="Lista_Individual" localSheetId="9">#REF!</definedName>
    <definedName name="Lista_Individual" localSheetId="18">#REF!</definedName>
    <definedName name="Lista_Individual">#REF!</definedName>
    <definedName name="listadeprueba" localSheetId="6">#REF!</definedName>
    <definedName name="listadeprueba" localSheetId="8">#REF!</definedName>
    <definedName name="listadeprueba" localSheetId="9">#REF!</definedName>
    <definedName name="listadeprueba" localSheetId="18">#REF!</definedName>
    <definedName name="listadeprueba" localSheetId="17">#REF!</definedName>
    <definedName name="listadeprueba">#REF!</definedName>
    <definedName name="LISTADO_CAPEX" localSheetId="6">#REF!</definedName>
    <definedName name="LISTADO_CAPEX" localSheetId="8">#REF!</definedName>
    <definedName name="LISTADO_CAPEX" localSheetId="9">#REF!</definedName>
    <definedName name="LISTADO_CAPEX" localSheetId="17">#REF!</definedName>
    <definedName name="LISTADO_CAPEX">#REF!</definedName>
    <definedName name="liuoo" localSheetId="16" hidden="1">{"TAB1",#N/A,TRUE,"GENERAL";"TAB2",#N/A,TRUE,"GENERAL";"TAB3",#N/A,TRUE,"GENERAL";"TAB4",#N/A,TRUE,"GENERAL";"TAB5",#N/A,TRUE,"GENERAL"}</definedName>
    <definedName name="liuoo" localSheetId="14" hidden="1">{"TAB1",#N/A,TRUE,"GENERAL";"TAB2",#N/A,TRUE,"GENERAL";"TAB3",#N/A,TRUE,"GENERAL";"TAB4",#N/A,TRUE,"GENERAL";"TAB5",#N/A,TRUE,"GENERAL"}</definedName>
    <definedName name="liuoo" localSheetId="3" hidden="1">{"TAB1",#N/A,TRUE,"GENERAL";"TAB2",#N/A,TRUE,"GENERAL";"TAB3",#N/A,TRUE,"GENERAL";"TAB4",#N/A,TRUE,"GENERAL";"TAB5",#N/A,TRUE,"GENERAL"}</definedName>
    <definedName name="liuoo" localSheetId="4" hidden="1">{"TAB1",#N/A,TRUE,"GENERAL";"TAB2",#N/A,TRUE,"GENERAL";"TAB3",#N/A,TRUE,"GENERAL";"TAB4",#N/A,TRUE,"GENERAL";"TAB5",#N/A,TRUE,"GENERAL"}</definedName>
    <definedName name="liuoo" localSheetId="18" hidden="1">{"TAB1",#N/A,TRUE,"GENERAL";"TAB2",#N/A,TRUE,"GENERAL";"TAB3",#N/A,TRUE,"GENERAL";"TAB4",#N/A,TRUE,"GENERAL";"TAB5",#N/A,TRUE,"GENERAL"}</definedName>
    <definedName name="liuoo" localSheetId="17" hidden="1">{"TAB1",#N/A,TRUE,"GENERAL";"TAB2",#N/A,TRUE,"GENERAL";"TAB3",#N/A,TRUE,"GENERAL";"TAB4",#N/A,TRUE,"GENERAL";"TAB5",#N/A,TRUE,"GENERAL"}</definedName>
    <definedName name="liuoo" localSheetId="15" hidden="1">{"TAB1",#N/A,TRUE,"GENERAL";"TAB2",#N/A,TRUE,"GENERAL";"TAB3",#N/A,TRUE,"GENERAL";"TAB4",#N/A,TRUE,"GENERAL";"TAB5",#N/A,TRUE,"GENERAL"}</definedName>
    <definedName name="liuoo" hidden="1">{"TAB1",#N/A,TRUE,"GENERAL";"TAB2",#N/A,TRUE,"GENERAL";"TAB3",#N/A,TRUE,"GENERAL";"TAB4",#N/A,TRUE,"GENERAL";"TAB5",#N/A,TRUE,"GENERAL"}</definedName>
    <definedName name="LIVING" localSheetId="6">#REF!</definedName>
    <definedName name="LIVING" localSheetId="8">#REF!</definedName>
    <definedName name="LIVING" localSheetId="9">#REF!</definedName>
    <definedName name="LIVING" localSheetId="18">#REF!</definedName>
    <definedName name="LIVING">#REF!</definedName>
    <definedName name="lk" localSheetId="6">#REF!</definedName>
    <definedName name="lk" localSheetId="8">#REF!</definedName>
    <definedName name="lk" localSheetId="9">#REF!</definedName>
    <definedName name="lk" localSheetId="18">#REF!</definedName>
    <definedName name="lk">#REF!</definedName>
    <definedName name="lkj" localSheetId="16" hidden="1">{"via1",#N/A,TRUE,"general";"via2",#N/A,TRUE,"general";"via3",#N/A,TRUE,"general"}</definedName>
    <definedName name="lkj" localSheetId="14" hidden="1">{"via1",#N/A,TRUE,"general";"via2",#N/A,TRUE,"general";"via3",#N/A,TRUE,"general"}</definedName>
    <definedName name="lkj" localSheetId="3" hidden="1">{"via1",#N/A,TRUE,"general";"via2",#N/A,TRUE,"general";"via3",#N/A,TRUE,"general"}</definedName>
    <definedName name="lkj" localSheetId="4" hidden="1">{"via1",#N/A,TRUE,"general";"via2",#N/A,TRUE,"general";"via3",#N/A,TRUE,"general"}</definedName>
    <definedName name="lkj" localSheetId="18" hidden="1">{"via1",#N/A,TRUE,"general";"via2",#N/A,TRUE,"general";"via3",#N/A,TRUE,"general"}</definedName>
    <definedName name="lkj" localSheetId="17" hidden="1">{"via1",#N/A,TRUE,"general";"via2",#N/A,TRUE,"general";"via3",#N/A,TRUE,"general"}</definedName>
    <definedName name="lkj" localSheetId="15" hidden="1">{"via1",#N/A,TRUE,"general";"via2",#N/A,TRUE,"general";"via3",#N/A,TRUE,"general"}</definedName>
    <definedName name="lkj" hidden="1">{"via1",#N/A,TRUE,"general";"via2",#N/A,TRUE,"general";"via3",#N/A,TRUE,"general"}</definedName>
    <definedName name="LKJLJK" localSheetId="16" hidden="1">{"TAB1",#N/A,TRUE,"GENERAL";"TAB2",#N/A,TRUE,"GENERAL";"TAB3",#N/A,TRUE,"GENERAL";"TAB4",#N/A,TRUE,"GENERAL";"TAB5",#N/A,TRUE,"GENERAL"}</definedName>
    <definedName name="LKJLJK" localSheetId="14" hidden="1">{"TAB1",#N/A,TRUE,"GENERAL";"TAB2",#N/A,TRUE,"GENERAL";"TAB3",#N/A,TRUE,"GENERAL";"TAB4",#N/A,TRUE,"GENERAL";"TAB5",#N/A,TRUE,"GENERAL"}</definedName>
    <definedName name="LKJLJK" localSheetId="3" hidden="1">{"TAB1",#N/A,TRUE,"GENERAL";"TAB2",#N/A,TRUE,"GENERAL";"TAB3",#N/A,TRUE,"GENERAL";"TAB4",#N/A,TRUE,"GENERAL";"TAB5",#N/A,TRUE,"GENERAL"}</definedName>
    <definedName name="LKJLJK" localSheetId="4" hidden="1">{"TAB1",#N/A,TRUE,"GENERAL";"TAB2",#N/A,TRUE,"GENERAL";"TAB3",#N/A,TRUE,"GENERAL";"TAB4",#N/A,TRUE,"GENERAL";"TAB5",#N/A,TRUE,"GENERAL"}</definedName>
    <definedName name="LKJLJK" localSheetId="18" hidden="1">{"TAB1",#N/A,TRUE,"GENERAL";"TAB2",#N/A,TRUE,"GENERAL";"TAB3",#N/A,TRUE,"GENERAL";"TAB4",#N/A,TRUE,"GENERAL";"TAB5",#N/A,TRUE,"GENERAL"}</definedName>
    <definedName name="LKJLJK" localSheetId="17" hidden="1">{"TAB1",#N/A,TRUE,"GENERAL";"TAB2",#N/A,TRUE,"GENERAL";"TAB3",#N/A,TRUE,"GENERAL";"TAB4",#N/A,TRUE,"GENERAL";"TAB5",#N/A,TRUE,"GENERAL"}</definedName>
    <definedName name="LKJLJK" localSheetId="15" hidden="1">{"TAB1",#N/A,TRUE,"GENERAL";"TAB2",#N/A,TRUE,"GENERAL";"TAB3",#N/A,TRUE,"GENERAL";"TAB4",#N/A,TRUE,"GENERAL";"TAB5",#N/A,TRUE,"GENERAL"}</definedName>
    <definedName name="LKJLJK" hidden="1">{"TAB1",#N/A,TRUE,"GENERAL";"TAB2",#N/A,TRUE,"GENERAL";"TAB3",#N/A,TRUE,"GENERAL";"TAB4",#N/A,TRUE,"GENERAL";"TAB5",#N/A,TRUE,"GENERAL"}</definedName>
    <definedName name="LL" localSheetId="16">AI!ERR</definedName>
    <definedName name="LL" localSheetId="13">[0]!ERR</definedName>
    <definedName name="LL" localSheetId="3">'CRONOGRAMA DE OBRA'!ERR</definedName>
    <definedName name="LL" localSheetId="4">'FLUJO DE OBRA'!ERR</definedName>
    <definedName name="LL" localSheetId="18">FM!ERR</definedName>
    <definedName name="ll" localSheetId="17">#REF!</definedName>
    <definedName name="LL">[0]!ERR</definedName>
    <definedName name="lll" localSheetId="6">#REF!</definedName>
    <definedName name="lll" localSheetId="8">#REF!</definedName>
    <definedName name="lll" localSheetId="9">#REF!</definedName>
    <definedName name="lll" localSheetId="18">#REF!</definedName>
    <definedName name="lll" localSheetId="17">#REF!</definedName>
    <definedName name="lll">#REF!</definedName>
    <definedName name="lllllh" localSheetId="16" hidden="1">{"via1",#N/A,TRUE,"general";"via2",#N/A,TRUE,"general";"via3",#N/A,TRUE,"general"}</definedName>
    <definedName name="lllllh" localSheetId="14" hidden="1">{"via1",#N/A,TRUE,"general";"via2",#N/A,TRUE,"general";"via3",#N/A,TRUE,"general"}</definedName>
    <definedName name="lllllh" localSheetId="3" hidden="1">{"via1",#N/A,TRUE,"general";"via2",#N/A,TRUE,"general";"via3",#N/A,TRUE,"general"}</definedName>
    <definedName name="lllllh" localSheetId="4" hidden="1">{"via1",#N/A,TRUE,"general";"via2",#N/A,TRUE,"general";"via3",#N/A,TRUE,"general"}</definedName>
    <definedName name="lllllh" localSheetId="18" hidden="1">{"via1",#N/A,TRUE,"general";"via2",#N/A,TRUE,"general";"via3",#N/A,TRUE,"general"}</definedName>
    <definedName name="lllllh" localSheetId="17" hidden="1">{"via1",#N/A,TRUE,"general";"via2",#N/A,TRUE,"general";"via3",#N/A,TRUE,"general"}</definedName>
    <definedName name="lllllh" localSheetId="15" hidden="1">{"via1",#N/A,TRUE,"general";"via2",#N/A,TRUE,"general";"via3",#N/A,TRUE,"general"}</definedName>
    <definedName name="lllllh" hidden="1">{"via1",#N/A,TRUE,"general";"via2",#N/A,TRUE,"general";"via3",#N/A,TRUE,"general"}</definedName>
    <definedName name="lllllllo" localSheetId="16" hidden="1">{"via1",#N/A,TRUE,"general";"via2",#N/A,TRUE,"general";"via3",#N/A,TRUE,"general"}</definedName>
    <definedName name="lllllllo" localSheetId="14" hidden="1">{"via1",#N/A,TRUE,"general";"via2",#N/A,TRUE,"general";"via3",#N/A,TRUE,"general"}</definedName>
    <definedName name="lllllllo" localSheetId="3" hidden="1">{"via1",#N/A,TRUE,"general";"via2",#N/A,TRUE,"general";"via3",#N/A,TRUE,"general"}</definedName>
    <definedName name="lllllllo" localSheetId="4" hidden="1">{"via1",#N/A,TRUE,"general";"via2",#N/A,TRUE,"general";"via3",#N/A,TRUE,"general"}</definedName>
    <definedName name="lllllllo" localSheetId="18" hidden="1">{"via1",#N/A,TRUE,"general";"via2",#N/A,TRUE,"general";"via3",#N/A,TRUE,"general"}</definedName>
    <definedName name="lllllllo" localSheetId="17" hidden="1">{"via1",#N/A,TRUE,"general";"via2",#N/A,TRUE,"general";"via3",#N/A,TRUE,"general"}</definedName>
    <definedName name="lllllllo" localSheetId="15" hidden="1">{"via1",#N/A,TRUE,"general";"via2",#N/A,TRUE,"general";"via3",#N/A,TRUE,"general"}</definedName>
    <definedName name="lllllllo" hidden="1">{"via1",#N/A,TRUE,"general";"via2",#N/A,TRUE,"general";"via3",#N/A,TRUE,"general"}</definedName>
    <definedName name="LOGO" localSheetId="16">AI!ERR</definedName>
    <definedName name="LOGO" localSheetId="13">[0]!ERR</definedName>
    <definedName name="LOGO" localSheetId="3">'CRONOGRAMA DE OBRA'!ERR</definedName>
    <definedName name="LOGO" localSheetId="4">'FLUJO DE OBRA'!ERR</definedName>
    <definedName name="LOGO" localSheetId="18">FM!ERR</definedName>
    <definedName name="LOGO" localSheetId="17">'FP Personal General'!ERR</definedName>
    <definedName name="LOGO">[0]!ERR</definedName>
    <definedName name="lolol" localSheetId="16" hidden="1">{"TAB1",#N/A,TRUE,"GENERAL";"TAB2",#N/A,TRUE,"GENERAL";"TAB3",#N/A,TRUE,"GENERAL";"TAB4",#N/A,TRUE,"GENERAL";"TAB5",#N/A,TRUE,"GENERAL"}</definedName>
    <definedName name="lolol" localSheetId="14" hidden="1">{"TAB1",#N/A,TRUE,"GENERAL";"TAB2",#N/A,TRUE,"GENERAL";"TAB3",#N/A,TRUE,"GENERAL";"TAB4",#N/A,TRUE,"GENERAL";"TAB5",#N/A,TRUE,"GENERAL"}</definedName>
    <definedName name="lolol" localSheetId="3" hidden="1">{"TAB1",#N/A,TRUE,"GENERAL";"TAB2",#N/A,TRUE,"GENERAL";"TAB3",#N/A,TRUE,"GENERAL";"TAB4",#N/A,TRUE,"GENERAL";"TAB5",#N/A,TRUE,"GENERAL"}</definedName>
    <definedName name="lolol" localSheetId="4" hidden="1">{"TAB1",#N/A,TRUE,"GENERAL";"TAB2",#N/A,TRUE,"GENERAL";"TAB3",#N/A,TRUE,"GENERAL";"TAB4",#N/A,TRUE,"GENERAL";"TAB5",#N/A,TRUE,"GENERAL"}</definedName>
    <definedName name="lolol" localSheetId="18" hidden="1">{"TAB1",#N/A,TRUE,"GENERAL";"TAB2",#N/A,TRUE,"GENERAL";"TAB3",#N/A,TRUE,"GENERAL";"TAB4",#N/A,TRUE,"GENERAL";"TAB5",#N/A,TRUE,"GENERAL"}</definedName>
    <definedName name="lolol" localSheetId="17" hidden="1">{"TAB1",#N/A,TRUE,"GENERAL";"TAB2",#N/A,TRUE,"GENERAL";"TAB3",#N/A,TRUE,"GENERAL";"TAB4",#N/A,TRUE,"GENERAL";"TAB5",#N/A,TRUE,"GENERAL"}</definedName>
    <definedName name="lolol" localSheetId="15" hidden="1">{"TAB1",#N/A,TRUE,"GENERAL";"TAB2",#N/A,TRUE,"GENERAL";"TAB3",#N/A,TRUE,"GENERAL";"TAB4",#N/A,TRUE,"GENERAL";"TAB5",#N/A,TRUE,"GENERAL"}</definedName>
    <definedName name="lolol" hidden="1">{"TAB1",#N/A,TRUE,"GENERAL";"TAB2",#N/A,TRUE,"GENERAL";"TAB3",#N/A,TRUE,"GENERAL";"TAB4",#N/A,TRUE,"GENERAL";"TAB5",#N/A,TRUE,"GENERAL"}</definedName>
    <definedName name="lplpl" localSheetId="16" hidden="1">{"via1",#N/A,TRUE,"general";"via2",#N/A,TRUE,"general";"via3",#N/A,TRUE,"general"}</definedName>
    <definedName name="lplpl" localSheetId="14" hidden="1">{"via1",#N/A,TRUE,"general";"via2",#N/A,TRUE,"general";"via3",#N/A,TRUE,"general"}</definedName>
    <definedName name="lplpl" localSheetId="3" hidden="1">{"via1",#N/A,TRUE,"general";"via2",#N/A,TRUE,"general";"via3",#N/A,TRUE,"general"}</definedName>
    <definedName name="lplpl" localSheetId="4" hidden="1">{"via1",#N/A,TRUE,"general";"via2",#N/A,TRUE,"general";"via3",#N/A,TRUE,"general"}</definedName>
    <definedName name="lplpl" localSheetId="18" hidden="1">{"via1",#N/A,TRUE,"general";"via2",#N/A,TRUE,"general";"via3",#N/A,TRUE,"general"}</definedName>
    <definedName name="lplpl" localSheetId="17" hidden="1">{"via1",#N/A,TRUE,"general";"via2",#N/A,TRUE,"general";"via3",#N/A,TRUE,"general"}</definedName>
    <definedName name="lplpl" localSheetId="15" hidden="1">{"via1",#N/A,TRUE,"general";"via2",#N/A,TRUE,"general";"via3",#N/A,TRUE,"general"}</definedName>
    <definedName name="lplpl" hidden="1">{"via1",#N/A,TRUE,"general";"via2",#N/A,TRUE,"general";"via3",#N/A,TRUE,"general"}</definedName>
    <definedName name="lsl" localSheetId="6">#REF!</definedName>
    <definedName name="lsl" localSheetId="8">#REF!</definedName>
    <definedName name="lsl" localSheetId="9">#REF!</definedName>
    <definedName name="lsl" localSheetId="18">#REF!</definedName>
    <definedName name="lsl" localSheetId="17">#REF!</definedName>
    <definedName name="lsl">#REF!</definedName>
    <definedName name="lui" localSheetId="6">#REF!</definedName>
    <definedName name="lui" localSheetId="8">#REF!</definedName>
    <definedName name="lui" localSheetId="9">#REF!</definedName>
    <definedName name="lui" localSheetId="17">#REF!</definedName>
    <definedName name="lui">#REF!</definedName>
    <definedName name="luis" localSheetId="6">#REF!</definedName>
    <definedName name="luis" localSheetId="8">#REF!</definedName>
    <definedName name="luis" localSheetId="9">#REF!</definedName>
    <definedName name="luis" localSheetId="17">#REF!</definedName>
    <definedName name="luis">#REF!</definedName>
    <definedName name="luisin" localSheetId="6">#REF!</definedName>
    <definedName name="luisin" localSheetId="8">#REF!</definedName>
    <definedName name="luisin" localSheetId="9">#REF!</definedName>
    <definedName name="luisin" localSheetId="17">#REF!</definedName>
    <definedName name="luisin">#REF!</definedName>
    <definedName name="Luminaria_70W" localSheetId="6">#REF!</definedName>
    <definedName name="Luminaria_70W" localSheetId="8">#REF!</definedName>
    <definedName name="Luminaria_70W" localSheetId="9">#REF!</definedName>
    <definedName name="Luminaria_70W">#REF!</definedName>
    <definedName name="M" localSheetId="6">#REF!</definedName>
    <definedName name="M" localSheetId="8">#REF!</definedName>
    <definedName name="M" localSheetId="9">#REF!</definedName>
    <definedName name="M">#REF!</definedName>
    <definedName name="mac" localSheetId="6">#REF!</definedName>
    <definedName name="mac" localSheetId="8">#REF!</definedName>
    <definedName name="mac" localSheetId="9">#REF!</definedName>
    <definedName name="mac">#REF!</definedName>
    <definedName name="Macaé" localSheetId="6">#REF!</definedName>
    <definedName name="Macaé" localSheetId="8">#REF!</definedName>
    <definedName name="Macaé" localSheetId="9">#REF!</definedName>
    <definedName name="Macaé">#REF!</definedName>
    <definedName name="MACO" localSheetId="16">#REF!</definedName>
    <definedName name="MACO" localSheetId="6">#REF!</definedName>
    <definedName name="MACO" localSheetId="8">#REF!</definedName>
    <definedName name="MACO" localSheetId="9">#REF!</definedName>
    <definedName name="MACO" localSheetId="3">#REF!</definedName>
    <definedName name="MACO" localSheetId="4">#REF!</definedName>
    <definedName name="MACO">#REF!</definedName>
    <definedName name="mafdsf" localSheetId="16" hidden="1">{"via1",#N/A,TRUE,"general";"via2",#N/A,TRUE,"general";"via3",#N/A,TRUE,"general"}</definedName>
    <definedName name="mafdsf" localSheetId="14" hidden="1">{"via1",#N/A,TRUE,"general";"via2",#N/A,TRUE,"general";"via3",#N/A,TRUE,"general"}</definedName>
    <definedName name="mafdsf" localSheetId="3" hidden="1">{"via1",#N/A,TRUE,"general";"via2",#N/A,TRUE,"general";"via3",#N/A,TRUE,"general"}</definedName>
    <definedName name="mafdsf" localSheetId="4" hidden="1">{"via1",#N/A,TRUE,"general";"via2",#N/A,TRUE,"general";"via3",#N/A,TRUE,"general"}</definedName>
    <definedName name="mafdsf" localSheetId="18" hidden="1">{"via1",#N/A,TRUE,"general";"via2",#N/A,TRUE,"general";"via3",#N/A,TRUE,"general"}</definedName>
    <definedName name="mafdsf" localSheetId="17" hidden="1">{"via1",#N/A,TRUE,"general";"via2",#N/A,TRUE,"general";"via3",#N/A,TRUE,"general"}</definedName>
    <definedName name="mafdsf" localSheetId="15" hidden="1">{"via1",#N/A,TRUE,"general";"via2",#N/A,TRUE,"general";"via3",#N/A,TRUE,"general"}</definedName>
    <definedName name="mafdsf" hidden="1">{"via1",#N/A,TRUE,"general";"via2",#N/A,TRUE,"general";"via3",#N/A,TRUE,"general"}</definedName>
    <definedName name="Malla_P.T." localSheetId="6">#REF!</definedName>
    <definedName name="Malla_P.T." localSheetId="8">#REF!</definedName>
    <definedName name="Malla_P.T." localSheetId="9">#REF!</definedName>
    <definedName name="Malla_P.T." localSheetId="18">#REF!</definedName>
    <definedName name="Malla_P.T.">#REF!</definedName>
    <definedName name="Mano_de_Obra" localSheetId="6">#REF!</definedName>
    <definedName name="Mano_de_Obra" localSheetId="8">#REF!</definedName>
    <definedName name="Mano_de_Obra" localSheetId="9">#REF!</definedName>
    <definedName name="Mano_de_Obra" localSheetId="18">#REF!</definedName>
    <definedName name="Mano_de_Obra">#REF!</definedName>
    <definedName name="mao" localSheetId="16" hidden="1">{"TAB1",#N/A,TRUE,"GENERAL";"TAB2",#N/A,TRUE,"GENERAL";"TAB3",#N/A,TRUE,"GENERAL";"TAB4",#N/A,TRUE,"GENERAL";"TAB5",#N/A,TRUE,"GENERAL"}</definedName>
    <definedName name="mao" localSheetId="14" hidden="1">{"TAB1",#N/A,TRUE,"GENERAL";"TAB2",#N/A,TRUE,"GENERAL";"TAB3",#N/A,TRUE,"GENERAL";"TAB4",#N/A,TRUE,"GENERAL";"TAB5",#N/A,TRUE,"GENERAL"}</definedName>
    <definedName name="mao" localSheetId="3" hidden="1">{"TAB1",#N/A,TRUE,"GENERAL";"TAB2",#N/A,TRUE,"GENERAL";"TAB3",#N/A,TRUE,"GENERAL";"TAB4",#N/A,TRUE,"GENERAL";"TAB5",#N/A,TRUE,"GENERAL"}</definedName>
    <definedName name="mao" localSheetId="4" hidden="1">{"TAB1",#N/A,TRUE,"GENERAL";"TAB2",#N/A,TRUE,"GENERAL";"TAB3",#N/A,TRUE,"GENERAL";"TAB4",#N/A,TRUE,"GENERAL";"TAB5",#N/A,TRUE,"GENERAL"}</definedName>
    <definedName name="mao" localSheetId="18" hidden="1">{"TAB1",#N/A,TRUE,"GENERAL";"TAB2",#N/A,TRUE,"GENERAL";"TAB3",#N/A,TRUE,"GENERAL";"TAB4",#N/A,TRUE,"GENERAL";"TAB5",#N/A,TRUE,"GENERAL"}</definedName>
    <definedName name="mao" localSheetId="17" hidden="1">{"TAB1",#N/A,TRUE,"GENERAL";"TAB2",#N/A,TRUE,"GENERAL";"TAB3",#N/A,TRUE,"GENERAL";"TAB4",#N/A,TRUE,"GENERAL";"TAB5",#N/A,TRUE,"GENERAL"}</definedName>
    <definedName name="mao" localSheetId="15" hidden="1">{"TAB1",#N/A,TRUE,"GENERAL";"TAB2",#N/A,TRUE,"GENERAL";"TAB3",#N/A,TRUE,"GENERAL";"TAB4",#N/A,TRUE,"GENERAL";"TAB5",#N/A,TRUE,"GENERAL"}</definedName>
    <definedName name="mao" hidden="1">{"TAB1",#N/A,TRUE,"GENERAL";"TAB2",#N/A,TRUE,"GENERAL";"TAB3",#N/A,TRUE,"GENERAL";"TAB4",#N/A,TRUE,"GENERAL";"TAB5",#N/A,TRUE,"GENERAL"}</definedName>
    <definedName name="maow" localSheetId="16" hidden="1">{"via1",#N/A,TRUE,"general";"via2",#N/A,TRUE,"general";"via3",#N/A,TRUE,"general"}</definedName>
    <definedName name="maow" localSheetId="14" hidden="1">{"via1",#N/A,TRUE,"general";"via2",#N/A,TRUE,"general";"via3",#N/A,TRUE,"general"}</definedName>
    <definedName name="maow" localSheetId="3" hidden="1">{"via1",#N/A,TRUE,"general";"via2",#N/A,TRUE,"general";"via3",#N/A,TRUE,"general"}</definedName>
    <definedName name="maow" localSheetId="4" hidden="1">{"via1",#N/A,TRUE,"general";"via2",#N/A,TRUE,"general";"via3",#N/A,TRUE,"general"}</definedName>
    <definedName name="maow" localSheetId="18" hidden="1">{"via1",#N/A,TRUE,"general";"via2",#N/A,TRUE,"general";"via3",#N/A,TRUE,"general"}</definedName>
    <definedName name="maow" localSheetId="17" hidden="1">{"via1",#N/A,TRUE,"general";"via2",#N/A,TRUE,"general";"via3",#N/A,TRUE,"general"}</definedName>
    <definedName name="maow" localSheetId="15" hidden="1">{"via1",#N/A,TRUE,"general";"via2",#N/A,TRUE,"general";"via3",#N/A,TRUE,"general"}</definedName>
    <definedName name="maow" hidden="1">{"via1",#N/A,TRUE,"general";"via2",#N/A,TRUE,"general";"via3",#N/A,TRUE,"general"}</definedName>
    <definedName name="masor" localSheetId="16" hidden="1">{"via1",#N/A,TRUE,"general";"via2",#N/A,TRUE,"general";"via3",#N/A,TRUE,"general"}</definedName>
    <definedName name="masor" localSheetId="14" hidden="1">{"via1",#N/A,TRUE,"general";"via2",#N/A,TRUE,"general";"via3",#N/A,TRUE,"general"}</definedName>
    <definedName name="masor" localSheetId="3" hidden="1">{"via1",#N/A,TRUE,"general";"via2",#N/A,TRUE,"general";"via3",#N/A,TRUE,"general"}</definedName>
    <definedName name="masor" localSheetId="4" hidden="1">{"via1",#N/A,TRUE,"general";"via2",#N/A,TRUE,"general";"via3",#N/A,TRUE,"general"}</definedName>
    <definedName name="masor" localSheetId="18" hidden="1">{"via1",#N/A,TRUE,"general";"via2",#N/A,TRUE,"general";"via3",#N/A,TRUE,"general"}</definedName>
    <definedName name="masor" localSheetId="17" hidden="1">{"via1",#N/A,TRUE,"general";"via2",#N/A,TRUE,"general";"via3",#N/A,TRUE,"general"}</definedName>
    <definedName name="masor" localSheetId="15" hidden="1">{"via1",#N/A,TRUE,"general";"via2",#N/A,TRUE,"general";"via3",#N/A,TRUE,"general"}</definedName>
    <definedName name="masor" hidden="1">{"via1",#N/A,TRUE,"general";"via2",#N/A,TRUE,"general";"via3",#N/A,TRUE,"general"}</definedName>
    <definedName name="MAT" localSheetId="6">#REF!</definedName>
    <definedName name="MAT" localSheetId="8">#REF!</definedName>
    <definedName name="MAT" localSheetId="9">#REF!</definedName>
    <definedName name="MAT" localSheetId="18">#REF!</definedName>
    <definedName name="MAT" localSheetId="17">#REF!</definedName>
    <definedName name="MAT">#REF!</definedName>
    <definedName name="MATERIAL" localSheetId="6">#REF!</definedName>
    <definedName name="MATERIAL" localSheetId="8">#REF!</definedName>
    <definedName name="MATERIAL" localSheetId="9">#REF!</definedName>
    <definedName name="MATERIAL" localSheetId="17">#REF!</definedName>
    <definedName name="MATERIAL">#REF!</definedName>
    <definedName name="MaterialesFun" localSheetId="6">#REF!</definedName>
    <definedName name="MaterialesFun" localSheetId="8">#REF!</definedName>
    <definedName name="MaterialesFun" localSheetId="9">#REF!</definedName>
    <definedName name="MaterialesFun" localSheetId="17">#REF!</definedName>
    <definedName name="MaterialesFun">#REF!</definedName>
    <definedName name="MaterialSeleccionado" localSheetId="6">#REF!</definedName>
    <definedName name="MaterialSeleccionado" localSheetId="8">#REF!</definedName>
    <definedName name="MaterialSeleccionado" localSheetId="9">#REF!</definedName>
    <definedName name="MaterialSeleccionado">#REF!</definedName>
    <definedName name="Matriz_tiempo" localSheetId="6">#REF!</definedName>
    <definedName name="Matriz_tiempo" localSheetId="8">#REF!</definedName>
    <definedName name="Matriz_tiempo" localSheetId="9">#REF!</definedName>
    <definedName name="Matriz_tiempo" localSheetId="17">#REF!</definedName>
    <definedName name="Matriz_tiempo">#REF!</definedName>
    <definedName name="mdd" localSheetId="16" hidden="1">{"via1",#N/A,TRUE,"general";"via2",#N/A,TRUE,"general";"via3",#N/A,TRUE,"general"}</definedName>
    <definedName name="mdd" localSheetId="14" hidden="1">{"via1",#N/A,TRUE,"general";"via2",#N/A,TRUE,"general";"via3",#N/A,TRUE,"general"}</definedName>
    <definedName name="mdd" localSheetId="3" hidden="1">{"via1",#N/A,TRUE,"general";"via2",#N/A,TRUE,"general";"via3",#N/A,TRUE,"general"}</definedName>
    <definedName name="mdd" localSheetId="4" hidden="1">{"via1",#N/A,TRUE,"general";"via2",#N/A,TRUE,"general";"via3",#N/A,TRUE,"general"}</definedName>
    <definedName name="mdd" localSheetId="18" hidden="1">{"via1",#N/A,TRUE,"general";"via2",#N/A,TRUE,"general";"via3",#N/A,TRUE,"general"}</definedName>
    <definedName name="mdd" localSheetId="17" hidden="1">{"via1",#N/A,TRUE,"general";"via2",#N/A,TRUE,"general";"via3",#N/A,TRUE,"general"}</definedName>
    <definedName name="mdd" localSheetId="15" hidden="1">{"via1",#N/A,TRUE,"general";"via2",#N/A,TRUE,"general";"via3",#N/A,TRUE,"general"}</definedName>
    <definedName name="mdd" hidden="1">{"via1",#N/A,TRUE,"general";"via2",#N/A,TRUE,"general";"via3",#N/A,TRUE,"general"}</definedName>
    <definedName name="Medida_indirecta" localSheetId="6">#REF!</definedName>
    <definedName name="Medida_indirecta" localSheetId="8">#REF!</definedName>
    <definedName name="Medida_indirecta" localSheetId="9">#REF!</definedName>
    <definedName name="Medida_indirecta" localSheetId="18">#REF!</definedName>
    <definedName name="Medida_indirecta">#REF!</definedName>
    <definedName name="meg" localSheetId="16" hidden="1">{"TAB1",#N/A,TRUE,"GENERAL";"TAB2",#N/A,TRUE,"GENERAL";"TAB3",#N/A,TRUE,"GENERAL";"TAB4",#N/A,TRUE,"GENERAL";"TAB5",#N/A,TRUE,"GENERAL"}</definedName>
    <definedName name="meg" localSheetId="14" hidden="1">{"TAB1",#N/A,TRUE,"GENERAL";"TAB2",#N/A,TRUE,"GENERAL";"TAB3",#N/A,TRUE,"GENERAL";"TAB4",#N/A,TRUE,"GENERAL";"TAB5",#N/A,TRUE,"GENERAL"}</definedName>
    <definedName name="meg" localSheetId="3" hidden="1">{"TAB1",#N/A,TRUE,"GENERAL";"TAB2",#N/A,TRUE,"GENERAL";"TAB3",#N/A,TRUE,"GENERAL";"TAB4",#N/A,TRUE,"GENERAL";"TAB5",#N/A,TRUE,"GENERAL"}</definedName>
    <definedName name="meg" localSheetId="4" hidden="1">{"TAB1",#N/A,TRUE,"GENERAL";"TAB2",#N/A,TRUE,"GENERAL";"TAB3",#N/A,TRUE,"GENERAL";"TAB4",#N/A,TRUE,"GENERAL";"TAB5",#N/A,TRUE,"GENERAL"}</definedName>
    <definedName name="meg" localSheetId="18" hidden="1">{"TAB1",#N/A,TRUE,"GENERAL";"TAB2",#N/A,TRUE,"GENERAL";"TAB3",#N/A,TRUE,"GENERAL";"TAB4",#N/A,TRUE,"GENERAL";"TAB5",#N/A,TRUE,"GENERAL"}</definedName>
    <definedName name="meg" localSheetId="17" hidden="1">{"TAB1",#N/A,TRUE,"GENERAL";"TAB2",#N/A,TRUE,"GENERAL";"TAB3",#N/A,TRUE,"GENERAL";"TAB4",#N/A,TRUE,"GENERAL";"TAB5",#N/A,TRUE,"GENERAL"}</definedName>
    <definedName name="meg" localSheetId="15" hidden="1">{"TAB1",#N/A,TRUE,"GENERAL";"TAB2",#N/A,TRUE,"GENERAL";"TAB3",#N/A,TRUE,"GENERAL";"TAB4",#N/A,TRUE,"GENERAL";"TAB5",#N/A,TRUE,"GENERAL"}</definedName>
    <definedName name="meg" hidden="1">{"TAB1",#N/A,TRUE,"GENERAL";"TAB2",#N/A,TRUE,"GENERAL";"TAB3",#N/A,TRUE,"GENERAL";"TAB4",#N/A,TRUE,"GENERAL";"TAB5",#N/A,TRUE,"GENERAL"}</definedName>
    <definedName name="mfgjrdt" localSheetId="16" hidden="1">{"TAB1",#N/A,TRUE,"GENERAL";"TAB2",#N/A,TRUE,"GENERAL";"TAB3",#N/A,TRUE,"GENERAL";"TAB4",#N/A,TRUE,"GENERAL";"TAB5",#N/A,TRUE,"GENERAL"}</definedName>
    <definedName name="mfgjrdt" localSheetId="14" hidden="1">{"TAB1",#N/A,TRUE,"GENERAL";"TAB2",#N/A,TRUE,"GENERAL";"TAB3",#N/A,TRUE,"GENERAL";"TAB4",#N/A,TRUE,"GENERAL";"TAB5",#N/A,TRUE,"GENERAL"}</definedName>
    <definedName name="mfgjrdt" localSheetId="3" hidden="1">{"TAB1",#N/A,TRUE,"GENERAL";"TAB2",#N/A,TRUE,"GENERAL";"TAB3",#N/A,TRUE,"GENERAL";"TAB4",#N/A,TRUE,"GENERAL";"TAB5",#N/A,TRUE,"GENERAL"}</definedName>
    <definedName name="mfgjrdt" localSheetId="4" hidden="1">{"TAB1",#N/A,TRUE,"GENERAL";"TAB2",#N/A,TRUE,"GENERAL";"TAB3",#N/A,TRUE,"GENERAL";"TAB4",#N/A,TRUE,"GENERAL";"TAB5",#N/A,TRUE,"GENERAL"}</definedName>
    <definedName name="mfgjrdt" localSheetId="18" hidden="1">{"TAB1",#N/A,TRUE,"GENERAL";"TAB2",#N/A,TRUE,"GENERAL";"TAB3",#N/A,TRUE,"GENERAL";"TAB4",#N/A,TRUE,"GENERAL";"TAB5",#N/A,TRUE,"GENERAL"}</definedName>
    <definedName name="mfgjrdt" localSheetId="17" hidden="1">{"TAB1",#N/A,TRUE,"GENERAL";"TAB2",#N/A,TRUE,"GENERAL";"TAB3",#N/A,TRUE,"GENERAL";"TAB4",#N/A,TRUE,"GENERAL";"TAB5",#N/A,TRUE,"GENERAL"}</definedName>
    <definedName name="mfgjrdt" localSheetId="15" hidden="1">{"TAB1",#N/A,TRUE,"GENERAL";"TAB2",#N/A,TRUE,"GENERAL";"TAB3",#N/A,TRUE,"GENERAL";"TAB4",#N/A,TRUE,"GENERAL";"TAB5",#N/A,TRUE,"GENERAL"}</definedName>
    <definedName name="mfgjrdt" hidden="1">{"TAB1",#N/A,TRUE,"GENERAL";"TAB2",#N/A,TRUE,"GENERAL";"TAB3",#N/A,TRUE,"GENERAL";"TAB4",#N/A,TRUE,"GENERAL";"TAB5",#N/A,TRUE,"GENERAL"}</definedName>
    <definedName name="mghm" localSheetId="16" hidden="1">{"via1",#N/A,TRUE,"general";"via2",#N/A,TRUE,"general";"via3",#N/A,TRUE,"general"}</definedName>
    <definedName name="mghm" localSheetId="14" hidden="1">{"via1",#N/A,TRUE,"general";"via2",#N/A,TRUE,"general";"via3",#N/A,TRUE,"general"}</definedName>
    <definedName name="mghm" localSheetId="3" hidden="1">{"via1",#N/A,TRUE,"general";"via2",#N/A,TRUE,"general";"via3",#N/A,TRUE,"general"}</definedName>
    <definedName name="mghm" localSheetId="4" hidden="1">{"via1",#N/A,TRUE,"general";"via2",#N/A,TRUE,"general";"via3",#N/A,TRUE,"general"}</definedName>
    <definedName name="mghm" localSheetId="18" hidden="1">{"via1",#N/A,TRUE,"general";"via2",#N/A,TRUE,"general";"via3",#N/A,TRUE,"general"}</definedName>
    <definedName name="mghm" localSheetId="17" hidden="1">{"via1",#N/A,TRUE,"general";"via2",#N/A,TRUE,"general";"via3",#N/A,TRUE,"general"}</definedName>
    <definedName name="mghm" localSheetId="15" hidden="1">{"via1",#N/A,TRUE,"general";"via2",#N/A,TRUE,"general";"via3",#N/A,TRUE,"general"}</definedName>
    <definedName name="mghm" hidden="1">{"via1",#N/A,TRUE,"general";"via2",#N/A,TRUE,"general";"via3",#N/A,TRUE,"general"}</definedName>
    <definedName name="mjmj" localSheetId="16" hidden="1">{"via1",#N/A,TRUE,"general";"via2",#N/A,TRUE,"general";"via3",#N/A,TRUE,"general"}</definedName>
    <definedName name="mjmj" localSheetId="14" hidden="1">{"via1",#N/A,TRUE,"general";"via2",#N/A,TRUE,"general";"via3",#N/A,TRUE,"general"}</definedName>
    <definedName name="mjmj" localSheetId="3" hidden="1">{"via1",#N/A,TRUE,"general";"via2",#N/A,TRUE,"general";"via3",#N/A,TRUE,"general"}</definedName>
    <definedName name="mjmj" localSheetId="4" hidden="1">{"via1",#N/A,TRUE,"general";"via2",#N/A,TRUE,"general";"via3",#N/A,TRUE,"general"}</definedName>
    <definedName name="mjmj" localSheetId="18" hidden="1">{"via1",#N/A,TRUE,"general";"via2",#N/A,TRUE,"general";"via3",#N/A,TRUE,"general"}</definedName>
    <definedName name="mjmj" localSheetId="17" hidden="1">{"via1",#N/A,TRUE,"general";"via2",#N/A,TRUE,"general";"via3",#N/A,TRUE,"general"}</definedName>
    <definedName name="mjmj" localSheetId="15" hidden="1">{"via1",#N/A,TRUE,"general";"via2",#N/A,TRUE,"general";"via3",#N/A,TRUE,"general"}</definedName>
    <definedName name="mjmj" hidden="1">{"via1",#N/A,TRUE,"general";"via2",#N/A,TRUE,"general";"via3",#N/A,TRUE,"general"}</definedName>
    <definedName name="mjmjmn" localSheetId="16" hidden="1">{"via1",#N/A,TRUE,"general";"via2",#N/A,TRUE,"general";"via3",#N/A,TRUE,"general"}</definedName>
    <definedName name="mjmjmn" localSheetId="14" hidden="1">{"via1",#N/A,TRUE,"general";"via2",#N/A,TRUE,"general";"via3",#N/A,TRUE,"general"}</definedName>
    <definedName name="mjmjmn" localSheetId="3" hidden="1">{"via1",#N/A,TRUE,"general";"via2",#N/A,TRUE,"general";"via3",#N/A,TRUE,"general"}</definedName>
    <definedName name="mjmjmn" localSheetId="4" hidden="1">{"via1",#N/A,TRUE,"general";"via2",#N/A,TRUE,"general";"via3",#N/A,TRUE,"general"}</definedName>
    <definedName name="mjmjmn" localSheetId="18" hidden="1">{"via1",#N/A,TRUE,"general";"via2",#N/A,TRUE,"general";"via3",#N/A,TRUE,"general"}</definedName>
    <definedName name="mjmjmn" localSheetId="17" hidden="1">{"via1",#N/A,TRUE,"general";"via2",#N/A,TRUE,"general";"via3",#N/A,TRUE,"general"}</definedName>
    <definedName name="mjmjmn" localSheetId="15" hidden="1">{"via1",#N/A,TRUE,"general";"via2",#N/A,TRUE,"general";"via3",#N/A,TRUE,"general"}</definedName>
    <definedName name="mjmjmn" hidden="1">{"via1",#N/A,TRUE,"general";"via2",#N/A,TRUE,"general";"via3",#N/A,TRUE,"general"}</definedName>
    <definedName name="mjnhgkio" localSheetId="16" hidden="1">{"via1",#N/A,TRUE,"general";"via2",#N/A,TRUE,"general";"via3",#N/A,TRUE,"general"}</definedName>
    <definedName name="mjnhgkio" localSheetId="14" hidden="1">{"via1",#N/A,TRUE,"general";"via2",#N/A,TRUE,"general";"via3",#N/A,TRUE,"general"}</definedName>
    <definedName name="mjnhgkio" localSheetId="3" hidden="1">{"via1",#N/A,TRUE,"general";"via2",#N/A,TRUE,"general";"via3",#N/A,TRUE,"general"}</definedName>
    <definedName name="mjnhgkio" localSheetId="4" hidden="1">{"via1",#N/A,TRUE,"general";"via2",#N/A,TRUE,"general";"via3",#N/A,TRUE,"general"}</definedName>
    <definedName name="mjnhgkio" localSheetId="18" hidden="1">{"via1",#N/A,TRUE,"general";"via2",#N/A,TRUE,"general";"via3",#N/A,TRUE,"general"}</definedName>
    <definedName name="mjnhgkio" localSheetId="17" hidden="1">{"via1",#N/A,TRUE,"general";"via2",#N/A,TRUE,"general";"via3",#N/A,TRUE,"general"}</definedName>
    <definedName name="mjnhgkio" localSheetId="15" hidden="1">{"via1",#N/A,TRUE,"general";"via2",#N/A,TRUE,"general";"via3",#N/A,TRUE,"general"}</definedName>
    <definedName name="mjnhgkio" hidden="1">{"via1",#N/A,TRUE,"general";"via2",#N/A,TRUE,"general";"via3",#N/A,TRUE,"general"}</definedName>
    <definedName name="mmjmjh" localSheetId="16" hidden="1">{"TAB1",#N/A,TRUE,"GENERAL";"TAB2",#N/A,TRUE,"GENERAL";"TAB3",#N/A,TRUE,"GENERAL";"TAB4",#N/A,TRUE,"GENERAL";"TAB5",#N/A,TRUE,"GENERAL"}</definedName>
    <definedName name="mmjmjh" localSheetId="14" hidden="1">{"TAB1",#N/A,TRUE,"GENERAL";"TAB2",#N/A,TRUE,"GENERAL";"TAB3",#N/A,TRUE,"GENERAL";"TAB4",#N/A,TRUE,"GENERAL";"TAB5",#N/A,TRUE,"GENERAL"}</definedName>
    <definedName name="mmjmjh" localSheetId="3" hidden="1">{"TAB1",#N/A,TRUE,"GENERAL";"TAB2",#N/A,TRUE,"GENERAL";"TAB3",#N/A,TRUE,"GENERAL";"TAB4",#N/A,TRUE,"GENERAL";"TAB5",#N/A,TRUE,"GENERAL"}</definedName>
    <definedName name="mmjmjh" localSheetId="4" hidden="1">{"TAB1",#N/A,TRUE,"GENERAL";"TAB2",#N/A,TRUE,"GENERAL";"TAB3",#N/A,TRUE,"GENERAL";"TAB4",#N/A,TRUE,"GENERAL";"TAB5",#N/A,TRUE,"GENERAL"}</definedName>
    <definedName name="mmjmjh" localSheetId="18" hidden="1">{"TAB1",#N/A,TRUE,"GENERAL";"TAB2",#N/A,TRUE,"GENERAL";"TAB3",#N/A,TRUE,"GENERAL";"TAB4",#N/A,TRUE,"GENERAL";"TAB5",#N/A,TRUE,"GENERAL"}</definedName>
    <definedName name="mmjmjh" localSheetId="17" hidden="1">{"TAB1",#N/A,TRUE,"GENERAL";"TAB2",#N/A,TRUE,"GENERAL";"TAB3",#N/A,TRUE,"GENERAL";"TAB4",#N/A,TRUE,"GENERAL";"TAB5",#N/A,TRUE,"GENERAL"}</definedName>
    <definedName name="mmjmjh" localSheetId="15" hidden="1">{"TAB1",#N/A,TRUE,"GENERAL";"TAB2",#N/A,TRUE,"GENERAL";"TAB3",#N/A,TRUE,"GENERAL";"TAB4",#N/A,TRUE,"GENERAL";"TAB5",#N/A,TRUE,"GENERAL"}</definedName>
    <definedName name="mmjmjh" hidden="1">{"TAB1",#N/A,TRUE,"GENERAL";"TAB2",#N/A,TRUE,"GENERAL";"TAB3",#N/A,TRUE,"GENERAL";"TAB4",#N/A,TRUE,"GENERAL";"TAB5",#N/A,TRUE,"GENERAL"}</definedName>
    <definedName name="mmm" localSheetId="16" hidden="1">{"TAB1",#N/A,TRUE,"GENERAL";"TAB2",#N/A,TRUE,"GENERAL";"TAB3",#N/A,TRUE,"GENERAL";"TAB4",#N/A,TRUE,"GENERAL";"TAB5",#N/A,TRUE,"GENERAL"}</definedName>
    <definedName name="mmm" localSheetId="14" hidden="1">{"TAB1",#N/A,TRUE,"GENERAL";"TAB2",#N/A,TRUE,"GENERAL";"TAB3",#N/A,TRUE,"GENERAL";"TAB4",#N/A,TRUE,"GENERAL";"TAB5",#N/A,TRUE,"GENERAL"}</definedName>
    <definedName name="mmm" localSheetId="3" hidden="1">{"TAB1",#N/A,TRUE,"GENERAL";"TAB2",#N/A,TRUE,"GENERAL";"TAB3",#N/A,TRUE,"GENERAL";"TAB4",#N/A,TRUE,"GENERAL";"TAB5",#N/A,TRUE,"GENERAL"}</definedName>
    <definedName name="mmm" localSheetId="4" hidden="1">{"TAB1",#N/A,TRUE,"GENERAL";"TAB2",#N/A,TRUE,"GENERAL";"TAB3",#N/A,TRUE,"GENERAL";"TAB4",#N/A,TRUE,"GENERAL";"TAB5",#N/A,TRUE,"GENERAL"}</definedName>
    <definedName name="mmm" localSheetId="18" hidden="1">{"TAB1",#N/A,TRUE,"GENERAL";"TAB2",#N/A,TRUE,"GENERAL";"TAB3",#N/A,TRUE,"GENERAL";"TAB4",#N/A,TRUE,"GENERAL";"TAB5",#N/A,TRUE,"GENERAL"}</definedName>
    <definedName name="mmm" localSheetId="17" hidden="1">{"TAB1",#N/A,TRUE,"GENERAL";"TAB2",#N/A,TRUE,"GENERAL";"TAB3",#N/A,TRUE,"GENERAL";"TAB4",#N/A,TRUE,"GENERAL";"TAB5",#N/A,TRUE,"GENERAL"}</definedName>
    <definedName name="mmm" localSheetId="15" hidden="1">{"TAB1",#N/A,TRUE,"GENERAL";"TAB2",#N/A,TRUE,"GENERAL";"TAB3",#N/A,TRUE,"GENERAL";"TAB4",#N/A,TRUE,"GENERAL";"TAB5",#N/A,TRUE,"GENERAL"}</definedName>
    <definedName name="mmm" hidden="1">{"TAB1",#N/A,TRUE,"GENERAL";"TAB2",#N/A,TRUE,"GENERAL";"TAB3",#N/A,TRUE,"GENERAL";"TAB4",#N/A,TRUE,"GENERAL";"TAB5",#N/A,TRUE,"GENERAL"}</definedName>
    <definedName name="mmmh" localSheetId="16" hidden="1">{"via1",#N/A,TRUE,"general";"via2",#N/A,TRUE,"general";"via3",#N/A,TRUE,"general"}</definedName>
    <definedName name="mmmh" localSheetId="14" hidden="1">{"via1",#N/A,TRUE,"general";"via2",#N/A,TRUE,"general";"via3",#N/A,TRUE,"general"}</definedName>
    <definedName name="mmmh" localSheetId="3" hidden="1">{"via1",#N/A,TRUE,"general";"via2",#N/A,TRUE,"general";"via3",#N/A,TRUE,"general"}</definedName>
    <definedName name="mmmh" localSheetId="4" hidden="1">{"via1",#N/A,TRUE,"general";"via2",#N/A,TRUE,"general";"via3",#N/A,TRUE,"general"}</definedName>
    <definedName name="mmmh" localSheetId="18" hidden="1">{"via1",#N/A,TRUE,"general";"via2",#N/A,TRUE,"general";"via3",#N/A,TRUE,"general"}</definedName>
    <definedName name="mmmh" localSheetId="17" hidden="1">{"via1",#N/A,TRUE,"general";"via2",#N/A,TRUE,"general";"via3",#N/A,TRUE,"general"}</definedName>
    <definedName name="mmmh" localSheetId="15" hidden="1">{"via1",#N/A,TRUE,"general";"via2",#N/A,TRUE,"general";"via3",#N/A,TRUE,"general"}</definedName>
    <definedName name="mmmh" hidden="1">{"via1",#N/A,TRUE,"general";"via2",#N/A,TRUE,"general";"via3",#N/A,TRUE,"general"}</definedName>
    <definedName name="MMMMM" localSheetId="6">#REF!</definedName>
    <definedName name="MMMMM" localSheetId="8">#REF!</definedName>
    <definedName name="MMMMM" localSheetId="9">#REF!</definedName>
    <definedName name="MMMMM" localSheetId="18">#REF!</definedName>
    <definedName name="MMMMM">#REF!</definedName>
    <definedName name="mmmmmjyt" localSheetId="16" hidden="1">{"TAB1",#N/A,TRUE,"GENERAL";"TAB2",#N/A,TRUE,"GENERAL";"TAB3",#N/A,TRUE,"GENERAL";"TAB4",#N/A,TRUE,"GENERAL";"TAB5",#N/A,TRUE,"GENERAL"}</definedName>
    <definedName name="mmmmmjyt" localSheetId="14" hidden="1">{"TAB1",#N/A,TRUE,"GENERAL";"TAB2",#N/A,TRUE,"GENERAL";"TAB3",#N/A,TRUE,"GENERAL";"TAB4",#N/A,TRUE,"GENERAL";"TAB5",#N/A,TRUE,"GENERAL"}</definedName>
    <definedName name="mmmmmjyt" localSheetId="3" hidden="1">{"TAB1",#N/A,TRUE,"GENERAL";"TAB2",#N/A,TRUE,"GENERAL";"TAB3",#N/A,TRUE,"GENERAL";"TAB4",#N/A,TRUE,"GENERAL";"TAB5",#N/A,TRUE,"GENERAL"}</definedName>
    <definedName name="mmmmmjyt" localSheetId="4" hidden="1">{"TAB1",#N/A,TRUE,"GENERAL";"TAB2",#N/A,TRUE,"GENERAL";"TAB3",#N/A,TRUE,"GENERAL";"TAB4",#N/A,TRUE,"GENERAL";"TAB5",#N/A,TRUE,"GENERAL"}</definedName>
    <definedName name="mmmmmjyt" localSheetId="18" hidden="1">{"TAB1",#N/A,TRUE,"GENERAL";"TAB2",#N/A,TRUE,"GENERAL";"TAB3",#N/A,TRUE,"GENERAL";"TAB4",#N/A,TRUE,"GENERAL";"TAB5",#N/A,TRUE,"GENERAL"}</definedName>
    <definedName name="mmmmmjyt" localSheetId="17" hidden="1">{"TAB1",#N/A,TRUE,"GENERAL";"TAB2",#N/A,TRUE,"GENERAL";"TAB3",#N/A,TRUE,"GENERAL";"TAB4",#N/A,TRUE,"GENERAL";"TAB5",#N/A,TRUE,"GENERAL"}</definedName>
    <definedName name="mmmmmjyt" localSheetId="15" hidden="1">{"TAB1",#N/A,TRUE,"GENERAL";"TAB2",#N/A,TRUE,"GENERAL";"TAB3",#N/A,TRUE,"GENERAL";"TAB4",#N/A,TRUE,"GENERAL";"TAB5",#N/A,TRUE,"GENERAL"}</definedName>
    <definedName name="mmmmmjyt" hidden="1">{"TAB1",#N/A,TRUE,"GENERAL";"TAB2",#N/A,TRUE,"GENERAL";"TAB3",#N/A,TRUE,"GENERAL";"TAB4",#N/A,TRUE,"GENERAL";"TAB5",#N/A,TRUE,"GENERAL"}</definedName>
    <definedName name="mmmmmmg" localSheetId="16" hidden="1">{"via1",#N/A,TRUE,"general";"via2",#N/A,TRUE,"general";"via3",#N/A,TRUE,"general"}</definedName>
    <definedName name="mmmmmmg" localSheetId="14" hidden="1">{"via1",#N/A,TRUE,"general";"via2",#N/A,TRUE,"general";"via3",#N/A,TRUE,"general"}</definedName>
    <definedName name="mmmmmmg" localSheetId="3" hidden="1">{"via1",#N/A,TRUE,"general";"via2",#N/A,TRUE,"general";"via3",#N/A,TRUE,"general"}</definedName>
    <definedName name="mmmmmmg" localSheetId="4" hidden="1">{"via1",#N/A,TRUE,"general";"via2",#N/A,TRUE,"general";"via3",#N/A,TRUE,"general"}</definedName>
    <definedName name="mmmmmmg" localSheetId="18" hidden="1">{"via1",#N/A,TRUE,"general";"via2",#N/A,TRUE,"general";"via3",#N/A,TRUE,"general"}</definedName>
    <definedName name="mmmmmmg" localSheetId="17" hidden="1">{"via1",#N/A,TRUE,"general";"via2",#N/A,TRUE,"general";"via3",#N/A,TRUE,"general"}</definedName>
    <definedName name="mmmmmmg" localSheetId="15" hidden="1">{"via1",#N/A,TRUE,"general";"via2",#N/A,TRUE,"general";"via3",#N/A,TRUE,"general"}</definedName>
    <definedName name="mmmmmmg" hidden="1">{"via1",#N/A,TRUE,"general";"via2",#N/A,TRUE,"general";"via3",#N/A,TRUE,"general"}</definedName>
    <definedName name="MN" localSheetId="16" hidden="1">{"via1",#N/A,TRUE,"general";"via2",#N/A,TRUE,"general";"via3",#N/A,TRUE,"general"}</definedName>
    <definedName name="MN" localSheetId="14" hidden="1">{"via1",#N/A,TRUE,"general";"via2",#N/A,TRUE,"general";"via3",#N/A,TRUE,"general"}</definedName>
    <definedName name="MN" localSheetId="3" hidden="1">{"via1",#N/A,TRUE,"general";"via2",#N/A,TRUE,"general";"via3",#N/A,TRUE,"general"}</definedName>
    <definedName name="MN" localSheetId="4" hidden="1">{"via1",#N/A,TRUE,"general";"via2",#N/A,TRUE,"general";"via3",#N/A,TRUE,"general"}</definedName>
    <definedName name="MN" localSheetId="18" hidden="1">{"via1",#N/A,TRUE,"general";"via2",#N/A,TRUE,"general";"via3",#N/A,TRUE,"general"}</definedName>
    <definedName name="MN" localSheetId="17" hidden="1">{"via1",#N/A,TRUE,"general";"via2",#N/A,TRUE,"general";"via3",#N/A,TRUE,"general"}</definedName>
    <definedName name="MN" localSheetId="15" hidden="1">{"via1",#N/A,TRUE,"general";"via2",#N/A,TRUE,"general";"via3",#N/A,TRUE,"general"}</definedName>
    <definedName name="MN" hidden="1">{"via1",#N/A,TRUE,"general";"via2",#N/A,TRUE,"general";"via3",#N/A,TRUE,"general"}</definedName>
    <definedName name="mnm" localSheetId="6">#REF!</definedName>
    <definedName name="mnm" localSheetId="8">#REF!</definedName>
    <definedName name="mnm" localSheetId="9">#REF!</definedName>
    <definedName name="mnm" localSheetId="18">#REF!</definedName>
    <definedName name="mnm" localSheetId="17">#REF!</definedName>
    <definedName name="mnm">#REF!</definedName>
    <definedName name="MPsc" localSheetId="6">#REF!</definedName>
    <definedName name="MPsc" localSheetId="8">#REF!</definedName>
    <definedName name="MPsc" localSheetId="9">#REF!</definedName>
    <definedName name="MPsc" localSheetId="17">#REF!</definedName>
    <definedName name="MPsc">#REF!</definedName>
    <definedName name="MULTAS2" localSheetId="6">#REF!</definedName>
    <definedName name="MULTAS2" localSheetId="8">#REF!</definedName>
    <definedName name="MULTAS2" localSheetId="9">#REF!</definedName>
    <definedName name="MULTAS2">#REF!</definedName>
    <definedName name="MunicipioPrestacion" localSheetId="6">#REF!</definedName>
    <definedName name="MunicipioPrestacion" localSheetId="8">#REF!</definedName>
    <definedName name="MunicipioPrestacion" localSheetId="9">#REF!</definedName>
    <definedName name="MunicipioPrestacion" localSheetId="17">#REF!</definedName>
    <definedName name="MunicipioPrestacion">#REF!</definedName>
    <definedName name="n" localSheetId="16" hidden="1">{"via1",#N/A,TRUE,"general";"via2",#N/A,TRUE,"general";"via3",#N/A,TRUE,"general"}</definedName>
    <definedName name="n" localSheetId="14" hidden="1">{"via1",#N/A,TRUE,"general";"via2",#N/A,TRUE,"general";"via3",#N/A,TRUE,"general"}</definedName>
    <definedName name="n" localSheetId="3" hidden="1">{"via1",#N/A,TRUE,"general";"via2",#N/A,TRUE,"general";"via3",#N/A,TRUE,"general"}</definedName>
    <definedName name="n" localSheetId="4" hidden="1">{"via1",#N/A,TRUE,"general";"via2",#N/A,TRUE,"general";"via3",#N/A,TRUE,"general"}</definedName>
    <definedName name="n" localSheetId="18" hidden="1">{"via1",#N/A,TRUE,"general";"via2",#N/A,TRUE,"general";"via3",#N/A,TRUE,"general"}</definedName>
    <definedName name="n" localSheetId="17" hidden="1">{"via1",#N/A,TRUE,"general";"via2",#N/A,TRUE,"general";"via3",#N/A,TRUE,"general"}</definedName>
    <definedName name="n" localSheetId="15" hidden="1">{"via1",#N/A,TRUE,"general";"via2",#N/A,TRUE,"general";"via3",#N/A,TRUE,"general"}</definedName>
    <definedName name="n" hidden="1">{"via1",#N/A,TRUE,"general";"via2",#N/A,TRUE,"general";"via3",#N/A,TRUE,"general"}</definedName>
    <definedName name="nbvnv" localSheetId="16" hidden="1">{"via1",#N/A,TRUE,"general";"via2",#N/A,TRUE,"general";"via3",#N/A,TRUE,"general"}</definedName>
    <definedName name="nbvnv" localSheetId="14" hidden="1">{"via1",#N/A,TRUE,"general";"via2",#N/A,TRUE,"general";"via3",#N/A,TRUE,"general"}</definedName>
    <definedName name="nbvnv" localSheetId="3" hidden="1">{"via1",#N/A,TRUE,"general";"via2",#N/A,TRUE,"general";"via3",#N/A,TRUE,"general"}</definedName>
    <definedName name="nbvnv" localSheetId="4" hidden="1">{"via1",#N/A,TRUE,"general";"via2",#N/A,TRUE,"general";"via3",#N/A,TRUE,"general"}</definedName>
    <definedName name="nbvnv" localSheetId="18" hidden="1">{"via1",#N/A,TRUE,"general";"via2",#N/A,TRUE,"general";"via3",#N/A,TRUE,"general"}</definedName>
    <definedName name="nbvnv" localSheetId="17" hidden="1">{"via1",#N/A,TRUE,"general";"via2",#N/A,TRUE,"general";"via3",#N/A,TRUE,"general"}</definedName>
    <definedName name="nbvnv" localSheetId="15" hidden="1">{"via1",#N/A,TRUE,"general";"via2",#N/A,TRUE,"general";"via3",#N/A,TRUE,"general"}</definedName>
    <definedName name="nbvnv" hidden="1">{"via1",#N/A,TRUE,"general";"via2",#N/A,TRUE,"general";"via3",#N/A,TRUE,"general"}</definedName>
    <definedName name="NDHS" localSheetId="16" hidden="1">{"TAB1",#N/A,TRUE,"GENERAL";"TAB2",#N/A,TRUE,"GENERAL";"TAB3",#N/A,TRUE,"GENERAL";"TAB4",#N/A,TRUE,"GENERAL";"TAB5",#N/A,TRUE,"GENERAL"}</definedName>
    <definedName name="NDHS" localSheetId="14" hidden="1">{"TAB1",#N/A,TRUE,"GENERAL";"TAB2",#N/A,TRUE,"GENERAL";"TAB3",#N/A,TRUE,"GENERAL";"TAB4",#N/A,TRUE,"GENERAL";"TAB5",#N/A,TRUE,"GENERAL"}</definedName>
    <definedName name="NDHS" localSheetId="3" hidden="1">{"TAB1",#N/A,TRUE,"GENERAL";"TAB2",#N/A,TRUE,"GENERAL";"TAB3",#N/A,TRUE,"GENERAL";"TAB4",#N/A,TRUE,"GENERAL";"TAB5",#N/A,TRUE,"GENERAL"}</definedName>
    <definedName name="NDHS" localSheetId="4" hidden="1">{"TAB1",#N/A,TRUE,"GENERAL";"TAB2",#N/A,TRUE,"GENERAL";"TAB3",#N/A,TRUE,"GENERAL";"TAB4",#N/A,TRUE,"GENERAL";"TAB5",#N/A,TRUE,"GENERAL"}</definedName>
    <definedName name="NDHS" localSheetId="18" hidden="1">{"TAB1",#N/A,TRUE,"GENERAL";"TAB2",#N/A,TRUE,"GENERAL";"TAB3",#N/A,TRUE,"GENERAL";"TAB4",#N/A,TRUE,"GENERAL";"TAB5",#N/A,TRUE,"GENERAL"}</definedName>
    <definedName name="NDHS" localSheetId="17" hidden="1">{"TAB1",#N/A,TRUE,"GENERAL";"TAB2",#N/A,TRUE,"GENERAL";"TAB3",#N/A,TRUE,"GENERAL";"TAB4",#N/A,TRUE,"GENERAL";"TAB5",#N/A,TRUE,"GENERAL"}</definedName>
    <definedName name="NDHS" localSheetId="15" hidden="1">{"TAB1",#N/A,TRUE,"GENERAL";"TAB2",#N/A,TRUE,"GENERAL";"TAB3",#N/A,TRUE,"GENERAL";"TAB4",#N/A,TRUE,"GENERAL";"TAB5",#N/A,TRUE,"GENERAL"}</definedName>
    <definedName name="NDHS" hidden="1">{"TAB1",#N/A,TRUE,"GENERAL";"TAB2",#N/A,TRUE,"GENERAL";"TAB3",#N/A,TRUE,"GENERAL";"TAB4",#N/A,TRUE,"GENERAL";"TAB5",#N/A,TRUE,"GENERAL"}</definedName>
    <definedName name="new" localSheetId="16" hidden="1">{"TAB1",#N/A,TRUE,"GENERAL";"TAB2",#N/A,TRUE,"GENERAL";"TAB3",#N/A,TRUE,"GENERAL";"TAB4",#N/A,TRUE,"GENERAL";"TAB5",#N/A,TRUE,"GENERAL"}</definedName>
    <definedName name="new" localSheetId="14" hidden="1">{"TAB1",#N/A,TRUE,"GENERAL";"TAB2",#N/A,TRUE,"GENERAL";"TAB3",#N/A,TRUE,"GENERAL";"TAB4",#N/A,TRUE,"GENERAL";"TAB5",#N/A,TRUE,"GENERAL"}</definedName>
    <definedName name="new" localSheetId="3" hidden="1">{"TAB1",#N/A,TRUE,"GENERAL";"TAB2",#N/A,TRUE,"GENERAL";"TAB3",#N/A,TRUE,"GENERAL";"TAB4",#N/A,TRUE,"GENERAL";"TAB5",#N/A,TRUE,"GENERAL"}</definedName>
    <definedName name="new" localSheetId="4" hidden="1">{"TAB1",#N/A,TRUE,"GENERAL";"TAB2",#N/A,TRUE,"GENERAL";"TAB3",#N/A,TRUE,"GENERAL";"TAB4",#N/A,TRUE,"GENERAL";"TAB5",#N/A,TRUE,"GENERAL"}</definedName>
    <definedName name="new" localSheetId="18" hidden="1">{"TAB1",#N/A,TRUE,"GENERAL";"TAB2",#N/A,TRUE,"GENERAL";"TAB3",#N/A,TRUE,"GENERAL";"TAB4",#N/A,TRUE,"GENERAL";"TAB5",#N/A,TRUE,"GENERAL"}</definedName>
    <definedName name="new" localSheetId="17" hidden="1">{"TAB1",#N/A,TRUE,"GENERAL";"TAB2",#N/A,TRUE,"GENERAL";"TAB3",#N/A,TRUE,"GENERAL";"TAB4",#N/A,TRUE,"GENERAL";"TAB5",#N/A,TRUE,"GENERAL"}</definedName>
    <definedName name="new" localSheetId="15" hidden="1">{"TAB1",#N/A,TRUE,"GENERAL";"TAB2",#N/A,TRUE,"GENERAL";"TAB3",#N/A,TRUE,"GENERAL";"TAB4",#N/A,TRUE,"GENERAL";"TAB5",#N/A,TRUE,"GENERAL"}</definedName>
    <definedName name="new" hidden="1">{"TAB1",#N/A,TRUE,"GENERAL";"TAB2",#N/A,TRUE,"GENERAL";"TAB3",#N/A,TRUE,"GENERAL";"TAB4",#N/A,TRUE,"GENERAL";"TAB5",#N/A,TRUE,"GENERAL"}</definedName>
    <definedName name="nf" localSheetId="16" hidden="1">{"TAB1",#N/A,TRUE,"GENERAL";"TAB2",#N/A,TRUE,"GENERAL";"TAB3",#N/A,TRUE,"GENERAL";"TAB4",#N/A,TRUE,"GENERAL";"TAB5",#N/A,TRUE,"GENERAL"}</definedName>
    <definedName name="nf" localSheetId="14" hidden="1">{"TAB1",#N/A,TRUE,"GENERAL";"TAB2",#N/A,TRUE,"GENERAL";"TAB3",#N/A,TRUE,"GENERAL";"TAB4",#N/A,TRUE,"GENERAL";"TAB5",#N/A,TRUE,"GENERAL"}</definedName>
    <definedName name="nf" localSheetId="3" hidden="1">{"TAB1",#N/A,TRUE,"GENERAL";"TAB2",#N/A,TRUE,"GENERAL";"TAB3",#N/A,TRUE,"GENERAL";"TAB4",#N/A,TRUE,"GENERAL";"TAB5",#N/A,TRUE,"GENERAL"}</definedName>
    <definedName name="nf" localSheetId="4" hidden="1">{"TAB1",#N/A,TRUE,"GENERAL";"TAB2",#N/A,TRUE,"GENERAL";"TAB3",#N/A,TRUE,"GENERAL";"TAB4",#N/A,TRUE,"GENERAL";"TAB5",#N/A,TRUE,"GENERAL"}</definedName>
    <definedName name="nf" localSheetId="18" hidden="1">{"TAB1",#N/A,TRUE,"GENERAL";"TAB2",#N/A,TRUE,"GENERAL";"TAB3",#N/A,TRUE,"GENERAL";"TAB4",#N/A,TRUE,"GENERAL";"TAB5",#N/A,TRUE,"GENERAL"}</definedName>
    <definedName name="nf" localSheetId="17" hidden="1">{"TAB1",#N/A,TRUE,"GENERAL";"TAB2",#N/A,TRUE,"GENERAL";"TAB3",#N/A,TRUE,"GENERAL";"TAB4",#N/A,TRUE,"GENERAL";"TAB5",#N/A,TRUE,"GENERAL"}</definedName>
    <definedName name="nf" localSheetId="15" hidden="1">{"TAB1",#N/A,TRUE,"GENERAL";"TAB2",#N/A,TRUE,"GENERAL";"TAB3",#N/A,TRUE,"GENERAL";"TAB4",#N/A,TRUE,"GENERAL";"TAB5",#N/A,TRUE,"GENERAL"}</definedName>
    <definedName name="nf" hidden="1">{"TAB1",#N/A,TRUE,"GENERAL";"TAB2",#N/A,TRUE,"GENERAL";"TAB3",#N/A,TRUE,"GENERAL";"TAB4",#N/A,TRUE,"GENERAL";"TAB5",#N/A,TRUE,"GENERAL"}</definedName>
    <definedName name="nfg" localSheetId="16" hidden="1">{"via1",#N/A,TRUE,"general";"via2",#N/A,TRUE,"general";"via3",#N/A,TRUE,"general"}</definedName>
    <definedName name="nfg" localSheetId="14" hidden="1">{"via1",#N/A,TRUE,"general";"via2",#N/A,TRUE,"general";"via3",#N/A,TRUE,"general"}</definedName>
    <definedName name="nfg" localSheetId="3" hidden="1">{"via1",#N/A,TRUE,"general";"via2",#N/A,TRUE,"general";"via3",#N/A,TRUE,"general"}</definedName>
    <definedName name="nfg" localSheetId="4" hidden="1">{"via1",#N/A,TRUE,"general";"via2",#N/A,TRUE,"general";"via3",#N/A,TRUE,"general"}</definedName>
    <definedName name="nfg" localSheetId="18" hidden="1">{"via1",#N/A,TRUE,"general";"via2",#N/A,TRUE,"general";"via3",#N/A,TRUE,"general"}</definedName>
    <definedName name="nfg" localSheetId="17" hidden="1">{"via1",#N/A,TRUE,"general";"via2",#N/A,TRUE,"general";"via3",#N/A,TRUE,"general"}</definedName>
    <definedName name="nfg" localSheetId="15" hidden="1">{"via1",#N/A,TRUE,"general";"via2",#N/A,TRUE,"general";"via3",#N/A,TRUE,"general"}</definedName>
    <definedName name="nfg" hidden="1">{"via1",#N/A,TRUE,"general";"via2",#N/A,TRUE,"general";"via3",#N/A,TRUE,"general"}</definedName>
    <definedName name="nfgn" localSheetId="16" hidden="1">{"via1",#N/A,TRUE,"general";"via2",#N/A,TRUE,"general";"via3",#N/A,TRUE,"general"}</definedName>
    <definedName name="nfgn" localSheetId="14" hidden="1">{"via1",#N/A,TRUE,"general";"via2",#N/A,TRUE,"general";"via3",#N/A,TRUE,"general"}</definedName>
    <definedName name="nfgn" localSheetId="3" hidden="1">{"via1",#N/A,TRUE,"general";"via2",#N/A,TRUE,"general";"via3",#N/A,TRUE,"general"}</definedName>
    <definedName name="nfgn" localSheetId="4" hidden="1">{"via1",#N/A,TRUE,"general";"via2",#N/A,TRUE,"general";"via3",#N/A,TRUE,"general"}</definedName>
    <definedName name="nfgn" localSheetId="18" hidden="1">{"via1",#N/A,TRUE,"general";"via2",#N/A,TRUE,"general";"via3",#N/A,TRUE,"general"}</definedName>
    <definedName name="nfgn" localSheetId="17" hidden="1">{"via1",#N/A,TRUE,"general";"via2",#N/A,TRUE,"general";"via3",#N/A,TRUE,"general"}</definedName>
    <definedName name="nfgn" localSheetId="15" hidden="1">{"via1",#N/A,TRUE,"general";"via2",#N/A,TRUE,"general";"via3",#N/A,TRUE,"general"}</definedName>
    <definedName name="nfgn" hidden="1">{"via1",#N/A,TRUE,"general";"via2",#N/A,TRUE,"general";"via3",#N/A,TRUE,"general"}</definedName>
    <definedName name="ngdn" localSheetId="16" hidden="1">{"TAB1",#N/A,TRUE,"GENERAL";"TAB2",#N/A,TRUE,"GENERAL";"TAB3",#N/A,TRUE,"GENERAL";"TAB4",#N/A,TRUE,"GENERAL";"TAB5",#N/A,TRUE,"GENERAL"}</definedName>
    <definedName name="ngdn" localSheetId="14" hidden="1">{"TAB1",#N/A,TRUE,"GENERAL";"TAB2",#N/A,TRUE,"GENERAL";"TAB3",#N/A,TRUE,"GENERAL";"TAB4",#N/A,TRUE,"GENERAL";"TAB5",#N/A,TRUE,"GENERAL"}</definedName>
    <definedName name="ngdn" localSheetId="3" hidden="1">{"TAB1",#N/A,TRUE,"GENERAL";"TAB2",#N/A,TRUE,"GENERAL";"TAB3",#N/A,TRUE,"GENERAL";"TAB4",#N/A,TRUE,"GENERAL";"TAB5",#N/A,TRUE,"GENERAL"}</definedName>
    <definedName name="ngdn" localSheetId="4" hidden="1">{"TAB1",#N/A,TRUE,"GENERAL";"TAB2",#N/A,TRUE,"GENERAL";"TAB3",#N/A,TRUE,"GENERAL";"TAB4",#N/A,TRUE,"GENERAL";"TAB5",#N/A,TRUE,"GENERAL"}</definedName>
    <definedName name="ngdn" localSheetId="18" hidden="1">{"TAB1",#N/A,TRUE,"GENERAL";"TAB2",#N/A,TRUE,"GENERAL";"TAB3",#N/A,TRUE,"GENERAL";"TAB4",#N/A,TRUE,"GENERAL";"TAB5",#N/A,TRUE,"GENERAL"}</definedName>
    <definedName name="ngdn" localSheetId="17" hidden="1">{"TAB1",#N/A,TRUE,"GENERAL";"TAB2",#N/A,TRUE,"GENERAL";"TAB3",#N/A,TRUE,"GENERAL";"TAB4",#N/A,TRUE,"GENERAL";"TAB5",#N/A,TRUE,"GENERAL"}</definedName>
    <definedName name="ngdn" localSheetId="15" hidden="1">{"TAB1",#N/A,TRUE,"GENERAL";"TAB2",#N/A,TRUE,"GENERAL";"TAB3",#N/A,TRUE,"GENERAL";"TAB4",#N/A,TRUE,"GENERAL";"TAB5",#N/A,TRUE,"GENERAL"}</definedName>
    <definedName name="ngdn" hidden="1">{"TAB1",#N/A,TRUE,"GENERAL";"TAB2",#N/A,TRUE,"GENERAL";"TAB3",#N/A,TRUE,"GENERAL";"TAB4",#N/A,TRUE,"GENERAL";"TAB5",#N/A,TRUE,"GENERAL"}</definedName>
    <definedName name="ngfh" localSheetId="16" hidden="1">{"via1",#N/A,TRUE,"general";"via2",#N/A,TRUE,"general";"via3",#N/A,TRUE,"general"}</definedName>
    <definedName name="ngfh" localSheetId="14" hidden="1">{"via1",#N/A,TRUE,"general";"via2",#N/A,TRUE,"general";"via3",#N/A,TRUE,"general"}</definedName>
    <definedName name="ngfh" localSheetId="3" hidden="1">{"via1",#N/A,TRUE,"general";"via2",#N/A,TRUE,"general";"via3",#N/A,TRUE,"general"}</definedName>
    <definedName name="ngfh" localSheetId="4" hidden="1">{"via1",#N/A,TRUE,"general";"via2",#N/A,TRUE,"general";"via3",#N/A,TRUE,"general"}</definedName>
    <definedName name="ngfh" localSheetId="18" hidden="1">{"via1",#N/A,TRUE,"general";"via2",#N/A,TRUE,"general";"via3",#N/A,TRUE,"general"}</definedName>
    <definedName name="ngfh" localSheetId="17" hidden="1">{"via1",#N/A,TRUE,"general";"via2",#N/A,TRUE,"general";"via3",#N/A,TRUE,"general"}</definedName>
    <definedName name="ngfh" localSheetId="15" hidden="1">{"via1",#N/A,TRUE,"general";"via2",#N/A,TRUE,"general";"via3",#N/A,TRUE,"general"}</definedName>
    <definedName name="ngfh" hidden="1">{"via1",#N/A,TRUE,"general";"via2",#N/A,TRUE,"general";"via3",#N/A,TRUE,"general"}</definedName>
    <definedName name="nhhj" localSheetId="6">MATCH(0.01,'APU 6'!Saldo_final,-1)+1</definedName>
    <definedName name="nhhj" localSheetId="8">MATCH(0.01,'APU 8'!Saldo_final,-1)+1</definedName>
    <definedName name="nhhj" localSheetId="9">MATCH(0.01,'APU 9'!Saldo_final,-1)+1</definedName>
    <definedName name="nhhj" localSheetId="18">MATCH(0.01,Saldo_final,-1)+1</definedName>
    <definedName name="nhhj">MATCH(0.01,Saldo_final,-1)+1</definedName>
    <definedName name="nhn" localSheetId="16" hidden="1">{"via1",#N/A,TRUE,"general";"via2",#N/A,TRUE,"general";"via3",#N/A,TRUE,"general"}</definedName>
    <definedName name="nhn" localSheetId="14" hidden="1">{"via1",#N/A,TRUE,"general";"via2",#N/A,TRUE,"general";"via3",#N/A,TRUE,"general"}</definedName>
    <definedName name="nhn" localSheetId="3" hidden="1">{"via1",#N/A,TRUE,"general";"via2",#N/A,TRUE,"general";"via3",#N/A,TRUE,"general"}</definedName>
    <definedName name="nhn" localSheetId="4" hidden="1">{"via1",#N/A,TRUE,"general";"via2",#N/A,TRUE,"general";"via3",#N/A,TRUE,"general"}</definedName>
    <definedName name="nhn" localSheetId="18" hidden="1">{"via1",#N/A,TRUE,"general";"via2",#N/A,TRUE,"general";"via3",#N/A,TRUE,"general"}</definedName>
    <definedName name="nhn" localSheetId="17" hidden="1">{"via1",#N/A,TRUE,"general";"via2",#N/A,TRUE,"general";"via3",#N/A,TRUE,"general"}</definedName>
    <definedName name="nhn" localSheetId="15" hidden="1">{"via1",#N/A,TRUE,"general";"via2",#N/A,TRUE,"general";"via3",#N/A,TRUE,"general"}</definedName>
    <definedName name="nhn" hidden="1">{"via1",#N/A,TRUE,"general";"via2",#N/A,TRUE,"general";"via3",#N/A,TRUE,"general"}</definedName>
    <definedName name="nhncfgn" localSheetId="16" hidden="1">{"TAB1",#N/A,TRUE,"GENERAL";"TAB2",#N/A,TRUE,"GENERAL";"TAB3",#N/A,TRUE,"GENERAL";"TAB4",#N/A,TRUE,"GENERAL";"TAB5",#N/A,TRUE,"GENERAL"}</definedName>
    <definedName name="nhncfgn" localSheetId="14" hidden="1">{"TAB1",#N/A,TRUE,"GENERAL";"TAB2",#N/A,TRUE,"GENERAL";"TAB3",#N/A,TRUE,"GENERAL";"TAB4",#N/A,TRUE,"GENERAL";"TAB5",#N/A,TRUE,"GENERAL"}</definedName>
    <definedName name="nhncfgn" localSheetId="3" hidden="1">{"TAB1",#N/A,TRUE,"GENERAL";"TAB2",#N/A,TRUE,"GENERAL";"TAB3",#N/A,TRUE,"GENERAL";"TAB4",#N/A,TRUE,"GENERAL";"TAB5",#N/A,TRUE,"GENERAL"}</definedName>
    <definedName name="nhncfgn" localSheetId="4" hidden="1">{"TAB1",#N/A,TRUE,"GENERAL";"TAB2",#N/A,TRUE,"GENERAL";"TAB3",#N/A,TRUE,"GENERAL";"TAB4",#N/A,TRUE,"GENERAL";"TAB5",#N/A,TRUE,"GENERAL"}</definedName>
    <definedName name="nhncfgn" localSheetId="18" hidden="1">{"TAB1",#N/A,TRUE,"GENERAL";"TAB2",#N/A,TRUE,"GENERAL";"TAB3",#N/A,TRUE,"GENERAL";"TAB4",#N/A,TRUE,"GENERAL";"TAB5",#N/A,TRUE,"GENERAL"}</definedName>
    <definedName name="nhncfgn" localSheetId="17" hidden="1">{"TAB1",#N/A,TRUE,"GENERAL";"TAB2",#N/A,TRUE,"GENERAL";"TAB3",#N/A,TRUE,"GENERAL";"TAB4",#N/A,TRUE,"GENERAL";"TAB5",#N/A,TRUE,"GENERAL"}</definedName>
    <definedName name="nhncfgn" localSheetId="15" hidden="1">{"TAB1",#N/A,TRUE,"GENERAL";"TAB2",#N/A,TRUE,"GENERAL";"TAB3",#N/A,TRUE,"GENERAL";"TAB4",#N/A,TRUE,"GENERAL";"TAB5",#N/A,TRUE,"GENERAL"}</definedName>
    <definedName name="nhncfgn" hidden="1">{"TAB1",#N/A,TRUE,"GENERAL";"TAB2",#N/A,TRUE,"GENERAL";"TAB3",#N/A,TRUE,"GENERAL";"TAB4",#N/A,TRUE,"GENERAL";"TAB5",#N/A,TRUE,"GENERAL"}</definedName>
    <definedName name="nhndr" localSheetId="16" hidden="1">{"via1",#N/A,TRUE,"general";"via2",#N/A,TRUE,"general";"via3",#N/A,TRUE,"general"}</definedName>
    <definedName name="nhndr" localSheetId="14" hidden="1">{"via1",#N/A,TRUE,"general";"via2",#N/A,TRUE,"general";"via3",#N/A,TRUE,"general"}</definedName>
    <definedName name="nhndr" localSheetId="3" hidden="1">{"via1",#N/A,TRUE,"general";"via2",#N/A,TRUE,"general";"via3",#N/A,TRUE,"general"}</definedName>
    <definedName name="nhndr" localSheetId="4" hidden="1">{"via1",#N/A,TRUE,"general";"via2",#N/A,TRUE,"general";"via3",#N/A,TRUE,"general"}</definedName>
    <definedName name="nhndr" localSheetId="18" hidden="1">{"via1",#N/A,TRUE,"general";"via2",#N/A,TRUE,"general";"via3",#N/A,TRUE,"general"}</definedName>
    <definedName name="nhndr" localSheetId="17" hidden="1">{"via1",#N/A,TRUE,"general";"via2",#N/A,TRUE,"general";"via3",#N/A,TRUE,"general"}</definedName>
    <definedName name="nhndr" localSheetId="15" hidden="1">{"via1",#N/A,TRUE,"general";"via2",#N/A,TRUE,"general";"via3",#N/A,TRUE,"general"}</definedName>
    <definedName name="nhndr" hidden="1">{"via1",#N/A,TRUE,"general";"via2",#N/A,TRUE,"general";"via3",#N/A,TRUE,"general"}</definedName>
    <definedName name="nj" localSheetId="6">#REF!</definedName>
    <definedName name="nj" localSheetId="8">#REF!</definedName>
    <definedName name="nj" localSheetId="9">#REF!</definedName>
    <definedName name="nj" localSheetId="18">#REF!</definedName>
    <definedName name="nj">#REF!</definedName>
    <definedName name="NL" localSheetId="6">#REF!</definedName>
    <definedName name="NL" localSheetId="8">#REF!</definedName>
    <definedName name="NL" localSheetId="9">#REF!</definedName>
    <definedName name="NL" localSheetId="18">#REF!</definedName>
    <definedName name="NL">#REF!</definedName>
    <definedName name="nm" localSheetId="6">#REF!</definedName>
    <definedName name="nm" localSheetId="8">#REF!</definedName>
    <definedName name="nm" localSheetId="9">#REF!</definedName>
    <definedName name="nm" localSheetId="18">#REF!</definedName>
    <definedName name="nm">#REF!</definedName>
    <definedName name="nmcvnmv" localSheetId="6">#REF!</definedName>
    <definedName name="nmcvnmv" localSheetId="8">#REF!</definedName>
    <definedName name="nmcvnmv" localSheetId="9">#REF!</definedName>
    <definedName name="nmcvnmv">#REF!</definedName>
    <definedName name="nmmmm" localSheetId="16" hidden="1">{"via1",#N/A,TRUE,"general";"via2",#N/A,TRUE,"general";"via3",#N/A,TRUE,"general"}</definedName>
    <definedName name="nmmmm" localSheetId="14" hidden="1">{"via1",#N/A,TRUE,"general";"via2",#N/A,TRUE,"general";"via3",#N/A,TRUE,"general"}</definedName>
    <definedName name="nmmmm" localSheetId="3" hidden="1">{"via1",#N/A,TRUE,"general";"via2",#N/A,TRUE,"general";"via3",#N/A,TRUE,"general"}</definedName>
    <definedName name="nmmmm" localSheetId="4" hidden="1">{"via1",#N/A,TRUE,"general";"via2",#N/A,TRUE,"general";"via3",#N/A,TRUE,"general"}</definedName>
    <definedName name="nmmmm" localSheetId="18" hidden="1">{"via1",#N/A,TRUE,"general";"via2",#N/A,TRUE,"general";"via3",#N/A,TRUE,"general"}</definedName>
    <definedName name="nmmmm" localSheetId="17" hidden="1">{"via1",#N/A,TRUE,"general";"via2",#N/A,TRUE,"general";"via3",#N/A,TRUE,"general"}</definedName>
    <definedName name="nmmmm" localSheetId="15" hidden="1">{"via1",#N/A,TRUE,"general";"via2",#N/A,TRUE,"general";"via3",#N/A,TRUE,"general"}</definedName>
    <definedName name="nmmmm" hidden="1">{"via1",#N/A,TRUE,"general";"via2",#N/A,TRUE,"general";"via3",#N/A,TRUE,"general"}</definedName>
    <definedName name="NN" localSheetId="16" hidden="1">{"TAB1",#N/A,TRUE,"GENERAL";"TAB2",#N/A,TRUE,"GENERAL";"TAB3",#N/A,TRUE,"GENERAL";"TAB4",#N/A,TRUE,"GENERAL";"TAB5",#N/A,TRUE,"GENERAL"}</definedName>
    <definedName name="NN" localSheetId="14" hidden="1">{"TAB1",#N/A,TRUE,"GENERAL";"TAB2",#N/A,TRUE,"GENERAL";"TAB3",#N/A,TRUE,"GENERAL";"TAB4",#N/A,TRUE,"GENERAL";"TAB5",#N/A,TRUE,"GENERAL"}</definedName>
    <definedName name="NN" localSheetId="3" hidden="1">{"TAB1",#N/A,TRUE,"GENERAL";"TAB2",#N/A,TRUE,"GENERAL";"TAB3",#N/A,TRUE,"GENERAL";"TAB4",#N/A,TRUE,"GENERAL";"TAB5",#N/A,TRUE,"GENERAL"}</definedName>
    <definedName name="NN" localSheetId="4" hidden="1">{"TAB1",#N/A,TRUE,"GENERAL";"TAB2",#N/A,TRUE,"GENERAL";"TAB3",#N/A,TRUE,"GENERAL";"TAB4",#N/A,TRUE,"GENERAL";"TAB5",#N/A,TRUE,"GENERAL"}</definedName>
    <definedName name="NN" localSheetId="18" hidden="1">{"TAB1",#N/A,TRUE,"GENERAL";"TAB2",#N/A,TRUE,"GENERAL";"TAB3",#N/A,TRUE,"GENERAL";"TAB4",#N/A,TRUE,"GENERAL";"TAB5",#N/A,TRUE,"GENERAL"}</definedName>
    <definedName name="NN" localSheetId="17" hidden="1">{"TAB1",#N/A,TRUE,"GENERAL";"TAB2",#N/A,TRUE,"GENERAL";"TAB3",#N/A,TRUE,"GENERAL";"TAB4",#N/A,TRUE,"GENERAL";"TAB5",#N/A,TRUE,"GENERAL"}</definedName>
    <definedName name="NN" localSheetId="15" hidden="1">{"TAB1",#N/A,TRUE,"GENERAL";"TAB2",#N/A,TRUE,"GENERAL";"TAB3",#N/A,TRUE,"GENERAL";"TAB4",#N/A,TRUE,"GENERAL";"TAB5",#N/A,TRUE,"GENERAL"}</definedName>
    <definedName name="NN" hidden="1">{"TAB1",#N/A,TRUE,"GENERAL";"TAB2",#N/A,TRUE,"GENERAL";"TAB3",#N/A,TRUE,"GENERAL";"TAB4",#N/A,TRUE,"GENERAL";"TAB5",#N/A,TRUE,"GENERAL"}</definedName>
    <definedName name="nndng" localSheetId="16" hidden="1">{"TAB1",#N/A,TRUE,"GENERAL";"TAB2",#N/A,TRUE,"GENERAL";"TAB3",#N/A,TRUE,"GENERAL";"TAB4",#N/A,TRUE,"GENERAL";"TAB5",#N/A,TRUE,"GENERAL"}</definedName>
    <definedName name="nndng" localSheetId="14" hidden="1">{"TAB1",#N/A,TRUE,"GENERAL";"TAB2",#N/A,TRUE,"GENERAL";"TAB3",#N/A,TRUE,"GENERAL";"TAB4",#N/A,TRUE,"GENERAL";"TAB5",#N/A,TRUE,"GENERAL"}</definedName>
    <definedName name="nndng" localSheetId="3" hidden="1">{"TAB1",#N/A,TRUE,"GENERAL";"TAB2",#N/A,TRUE,"GENERAL";"TAB3",#N/A,TRUE,"GENERAL";"TAB4",#N/A,TRUE,"GENERAL";"TAB5",#N/A,TRUE,"GENERAL"}</definedName>
    <definedName name="nndng" localSheetId="4" hidden="1">{"TAB1",#N/A,TRUE,"GENERAL";"TAB2",#N/A,TRUE,"GENERAL";"TAB3",#N/A,TRUE,"GENERAL";"TAB4",#N/A,TRUE,"GENERAL";"TAB5",#N/A,TRUE,"GENERAL"}</definedName>
    <definedName name="nndng" localSheetId="18" hidden="1">{"TAB1",#N/A,TRUE,"GENERAL";"TAB2",#N/A,TRUE,"GENERAL";"TAB3",#N/A,TRUE,"GENERAL";"TAB4",#N/A,TRUE,"GENERAL";"TAB5",#N/A,TRUE,"GENERAL"}</definedName>
    <definedName name="nndng" localSheetId="17" hidden="1">{"TAB1",#N/A,TRUE,"GENERAL";"TAB2",#N/A,TRUE,"GENERAL";"TAB3",#N/A,TRUE,"GENERAL";"TAB4",#N/A,TRUE,"GENERAL";"TAB5",#N/A,TRUE,"GENERAL"}</definedName>
    <definedName name="nndng" localSheetId="15" hidden="1">{"TAB1",#N/A,TRUE,"GENERAL";"TAB2",#N/A,TRUE,"GENERAL";"TAB3",#N/A,TRUE,"GENERAL";"TAB4",#N/A,TRUE,"GENERAL";"TAB5",#N/A,TRUE,"GENERAL"}</definedName>
    <definedName name="nndng" hidden="1">{"TAB1",#N/A,TRUE,"GENERAL";"TAB2",#N/A,TRUE,"GENERAL";"TAB3",#N/A,TRUE,"GENERAL";"TAB4",#N/A,TRUE,"GENERAL";"TAB5",#N/A,TRUE,"GENERAL"}</definedName>
    <definedName name="nnnhd" localSheetId="16" hidden="1">{"via1",#N/A,TRUE,"general";"via2",#N/A,TRUE,"general";"via3",#N/A,TRUE,"general"}</definedName>
    <definedName name="nnnhd" localSheetId="14" hidden="1">{"via1",#N/A,TRUE,"general";"via2",#N/A,TRUE,"general";"via3",#N/A,TRUE,"general"}</definedName>
    <definedName name="nnnhd" localSheetId="3" hidden="1">{"via1",#N/A,TRUE,"general";"via2",#N/A,TRUE,"general";"via3",#N/A,TRUE,"general"}</definedName>
    <definedName name="nnnhd" localSheetId="4" hidden="1">{"via1",#N/A,TRUE,"general";"via2",#N/A,TRUE,"general";"via3",#N/A,TRUE,"general"}</definedName>
    <definedName name="nnnhd" localSheetId="18" hidden="1">{"via1",#N/A,TRUE,"general";"via2",#N/A,TRUE,"general";"via3",#N/A,TRUE,"general"}</definedName>
    <definedName name="nnnhd" localSheetId="17" hidden="1">{"via1",#N/A,TRUE,"general";"via2",#N/A,TRUE,"general";"via3",#N/A,TRUE,"general"}</definedName>
    <definedName name="nnnhd" localSheetId="15" hidden="1">{"via1",#N/A,TRUE,"general";"via2",#N/A,TRUE,"general";"via3",#N/A,TRUE,"general"}</definedName>
    <definedName name="nnnhd" hidden="1">{"via1",#N/A,TRUE,"general";"via2",#N/A,TRUE,"general";"via3",#N/A,TRUE,"general"}</definedName>
    <definedName name="nnnnn" localSheetId="16" hidden="1">{"via1",#N/A,TRUE,"general";"via2",#N/A,TRUE,"general";"via3",#N/A,TRUE,"general"}</definedName>
    <definedName name="nnnnn" localSheetId="14" hidden="1">{"via1",#N/A,TRUE,"general";"via2",#N/A,TRUE,"general";"via3",#N/A,TRUE,"general"}</definedName>
    <definedName name="nnnnn" localSheetId="3" hidden="1">{"via1",#N/A,TRUE,"general";"via2",#N/A,TRUE,"general";"via3",#N/A,TRUE,"general"}</definedName>
    <definedName name="nnnnn" localSheetId="4" hidden="1">{"via1",#N/A,TRUE,"general";"via2",#N/A,TRUE,"general";"via3",#N/A,TRUE,"general"}</definedName>
    <definedName name="nnnnn" localSheetId="18" hidden="1">{"via1",#N/A,TRUE,"general";"via2",#N/A,TRUE,"general";"via3",#N/A,TRUE,"general"}</definedName>
    <definedName name="nnnnn" localSheetId="17" hidden="1">{"via1",#N/A,TRUE,"general";"via2",#N/A,TRUE,"general";"via3",#N/A,TRUE,"general"}</definedName>
    <definedName name="nnnnn" localSheetId="15" hidden="1">{"via1",#N/A,TRUE,"general";"via2",#N/A,TRUE,"general";"via3",#N/A,TRUE,"general"}</definedName>
    <definedName name="nnnnn" hidden="1">{"via1",#N/A,TRUE,"general";"via2",#N/A,TRUE,"general";"via3",#N/A,TRUE,"general"}</definedName>
    <definedName name="nnnnnd" localSheetId="16" hidden="1">{"TAB1",#N/A,TRUE,"GENERAL";"TAB2",#N/A,TRUE,"GENERAL";"TAB3",#N/A,TRUE,"GENERAL";"TAB4",#N/A,TRUE,"GENERAL";"TAB5",#N/A,TRUE,"GENERAL"}</definedName>
    <definedName name="nnnnnd" localSheetId="14" hidden="1">{"TAB1",#N/A,TRUE,"GENERAL";"TAB2",#N/A,TRUE,"GENERAL";"TAB3",#N/A,TRUE,"GENERAL";"TAB4",#N/A,TRUE,"GENERAL";"TAB5",#N/A,TRUE,"GENERAL"}</definedName>
    <definedName name="nnnnnd" localSheetId="3" hidden="1">{"TAB1",#N/A,TRUE,"GENERAL";"TAB2",#N/A,TRUE,"GENERAL";"TAB3",#N/A,TRUE,"GENERAL";"TAB4",#N/A,TRUE,"GENERAL";"TAB5",#N/A,TRUE,"GENERAL"}</definedName>
    <definedName name="nnnnnd" localSheetId="4" hidden="1">{"TAB1",#N/A,TRUE,"GENERAL";"TAB2",#N/A,TRUE,"GENERAL";"TAB3",#N/A,TRUE,"GENERAL";"TAB4",#N/A,TRUE,"GENERAL";"TAB5",#N/A,TRUE,"GENERAL"}</definedName>
    <definedName name="nnnnnd" localSheetId="18" hidden="1">{"TAB1",#N/A,TRUE,"GENERAL";"TAB2",#N/A,TRUE,"GENERAL";"TAB3",#N/A,TRUE,"GENERAL";"TAB4",#N/A,TRUE,"GENERAL";"TAB5",#N/A,TRUE,"GENERAL"}</definedName>
    <definedName name="nnnnnd" localSheetId="17" hidden="1">{"TAB1",#N/A,TRUE,"GENERAL";"TAB2",#N/A,TRUE,"GENERAL";"TAB3",#N/A,TRUE,"GENERAL";"TAB4",#N/A,TRUE,"GENERAL";"TAB5",#N/A,TRUE,"GENERAL"}</definedName>
    <definedName name="nnnnnd" localSheetId="15" hidden="1">{"TAB1",#N/A,TRUE,"GENERAL";"TAB2",#N/A,TRUE,"GENERAL";"TAB3",#N/A,TRUE,"GENERAL";"TAB4",#N/A,TRUE,"GENERAL";"TAB5",#N/A,TRUE,"GENERAL"}</definedName>
    <definedName name="nnnnnd" hidden="1">{"TAB1",#N/A,TRUE,"GENERAL";"TAB2",#N/A,TRUE,"GENERAL";"TAB3",#N/A,TRUE,"GENERAL";"TAB4",#N/A,TRUE,"GENERAL";"TAB5",#N/A,TRUE,"GENERAL"}</definedName>
    <definedName name="nnnnnf" localSheetId="16" hidden="1">{"TAB1",#N/A,TRUE,"GENERAL";"TAB2",#N/A,TRUE,"GENERAL";"TAB3",#N/A,TRUE,"GENERAL";"TAB4",#N/A,TRUE,"GENERAL";"TAB5",#N/A,TRUE,"GENERAL"}</definedName>
    <definedName name="nnnnnf" localSheetId="14" hidden="1">{"TAB1",#N/A,TRUE,"GENERAL";"TAB2",#N/A,TRUE,"GENERAL";"TAB3",#N/A,TRUE,"GENERAL";"TAB4",#N/A,TRUE,"GENERAL";"TAB5",#N/A,TRUE,"GENERAL"}</definedName>
    <definedName name="nnnnnf" localSheetId="3" hidden="1">{"TAB1",#N/A,TRUE,"GENERAL";"TAB2",#N/A,TRUE,"GENERAL";"TAB3",#N/A,TRUE,"GENERAL";"TAB4",#N/A,TRUE,"GENERAL";"TAB5",#N/A,TRUE,"GENERAL"}</definedName>
    <definedName name="nnnnnf" localSheetId="4" hidden="1">{"TAB1",#N/A,TRUE,"GENERAL";"TAB2",#N/A,TRUE,"GENERAL";"TAB3",#N/A,TRUE,"GENERAL";"TAB4",#N/A,TRUE,"GENERAL";"TAB5",#N/A,TRUE,"GENERAL"}</definedName>
    <definedName name="nnnnnf" localSheetId="18" hidden="1">{"TAB1",#N/A,TRUE,"GENERAL";"TAB2",#N/A,TRUE,"GENERAL";"TAB3",#N/A,TRUE,"GENERAL";"TAB4",#N/A,TRUE,"GENERAL";"TAB5",#N/A,TRUE,"GENERAL"}</definedName>
    <definedName name="nnnnnf" localSheetId="17" hidden="1">{"TAB1",#N/A,TRUE,"GENERAL";"TAB2",#N/A,TRUE,"GENERAL";"TAB3",#N/A,TRUE,"GENERAL";"TAB4",#N/A,TRUE,"GENERAL";"TAB5",#N/A,TRUE,"GENERAL"}</definedName>
    <definedName name="nnnnnf" localSheetId="15" hidden="1">{"TAB1",#N/A,TRUE,"GENERAL";"TAB2",#N/A,TRUE,"GENERAL";"TAB3",#N/A,TRUE,"GENERAL";"TAB4",#N/A,TRUE,"GENERAL";"TAB5",#N/A,TRUE,"GENERAL"}</definedName>
    <definedName name="nnnnnf" hidden="1">{"TAB1",#N/A,TRUE,"GENERAL";"TAB2",#N/A,TRUE,"GENERAL";"TAB3",#N/A,TRUE,"GENERAL";"TAB4",#N/A,TRUE,"GENERAL";"TAB5",#N/A,TRUE,"GENERAL"}</definedName>
    <definedName name="nnnnnh" localSheetId="16" hidden="1">{"via1",#N/A,TRUE,"general";"via2",#N/A,TRUE,"general";"via3",#N/A,TRUE,"general"}</definedName>
    <definedName name="nnnnnh" localSheetId="14" hidden="1">{"via1",#N/A,TRUE,"general";"via2",#N/A,TRUE,"general";"via3",#N/A,TRUE,"general"}</definedName>
    <definedName name="nnnnnh" localSheetId="3" hidden="1">{"via1",#N/A,TRUE,"general";"via2",#N/A,TRUE,"general";"via3",#N/A,TRUE,"general"}</definedName>
    <definedName name="nnnnnh" localSheetId="4" hidden="1">{"via1",#N/A,TRUE,"general";"via2",#N/A,TRUE,"general";"via3",#N/A,TRUE,"general"}</definedName>
    <definedName name="nnnnnh" localSheetId="18" hidden="1">{"via1",#N/A,TRUE,"general";"via2",#N/A,TRUE,"general";"via3",#N/A,TRUE,"general"}</definedName>
    <definedName name="nnnnnh" localSheetId="17" hidden="1">{"via1",#N/A,TRUE,"general";"via2",#N/A,TRUE,"general";"via3",#N/A,TRUE,"general"}</definedName>
    <definedName name="nnnnnh" localSheetId="15" hidden="1">{"via1",#N/A,TRUE,"general";"via2",#N/A,TRUE,"general";"via3",#N/A,TRUE,"general"}</definedName>
    <definedName name="nnnnnh" hidden="1">{"via1",#N/A,TRUE,"general";"via2",#N/A,TRUE,"general";"via3",#N/A,TRUE,"general"}</definedName>
    <definedName name="NO" localSheetId="16">AI!ERR</definedName>
    <definedName name="NO" localSheetId="13">[0]!ERR</definedName>
    <definedName name="NO" localSheetId="3">'CRONOGRAMA DE OBRA'!ERR</definedName>
    <definedName name="NO" localSheetId="4">'FLUJO DE OBRA'!ERR</definedName>
    <definedName name="NO" localSheetId="18">FM!ERR</definedName>
    <definedName name="no" localSheetId="17">#REF!</definedName>
    <definedName name="NO">[0]!ERR</definedName>
    <definedName name="noemt" localSheetId="6">#REF!</definedName>
    <definedName name="noemt" localSheetId="8">#REF!</definedName>
    <definedName name="noemt" localSheetId="9">#REF!</definedName>
    <definedName name="noemt" localSheetId="18">#REF!</definedName>
    <definedName name="noemt">#REF!</definedName>
    <definedName name="nofalt" localSheetId="6">#REF!</definedName>
    <definedName name="nofalt" localSheetId="8">#REF!</definedName>
    <definedName name="nofalt" localSheetId="9">#REF!</definedName>
    <definedName name="nofalt" localSheetId="18">#REF!</definedName>
    <definedName name="nofalt">#REF!</definedName>
    <definedName name="Nombre_CuentaAOM" localSheetId="16">OFFSET([11]TablasOtros!$G$59,0,0,54,1)</definedName>
    <definedName name="Nombre_CuentaAOM" localSheetId="3">OFFSET([11]TablasOtros!$G$59,0,0,54,1)</definedName>
    <definedName name="Nombre_CuentaAOM" localSheetId="4">OFFSET([11]TablasOtros!$G$59,0,0,54,1)</definedName>
    <definedName name="Nombre_CuentaAOM">OFFSET([11]TablasOtros!$G$59,0,0,54,1)</definedName>
    <definedName name="Nombre_Mercado" localSheetId="16">OFFSET([12]Mercado!$G$17,0,0,COUNTA([12]Mercado!$G:$G),1)</definedName>
    <definedName name="Nombre_Mercado" localSheetId="3">OFFSET([12]Mercado!$G$17,0,0,COUNTA([12]Mercado!$G:$G),1)</definedName>
    <definedName name="Nombre_Mercado" localSheetId="4">OFFSET([12]Mercado!$G$17,0,0,COUNTA([12]Mercado!$G:$G),1)</definedName>
    <definedName name="Nombre_Mercado">OFFSET([12]Mercado!$G$17,0,0,COUNTA([12]Mercado!$G:$G),1)</definedName>
    <definedName name="Nombre_ProporcionAOM" localSheetId="16">OFFSET([11]TablasOtros!$F$191,0,0,2,1)</definedName>
    <definedName name="Nombre_ProporcionAOM" localSheetId="3">OFFSET([11]TablasOtros!$F$191,0,0,2,1)</definedName>
    <definedName name="Nombre_ProporcionAOM" localSheetId="4">OFFSET([11]TablasOtros!$F$191,0,0,2,1)</definedName>
    <definedName name="Nombre_ProporcionAOM">OFFSET([11]TablasOtros!$F$191,0,0,2,1)</definedName>
    <definedName name="Nombre_ResolucionAOM" localSheetId="16">OFFSET([11]TablasOtros!$F$53,0,0,2,1)</definedName>
    <definedName name="Nombre_ResolucionAOM" localSheetId="3">OFFSET([11]TablasOtros!$F$53,0,0,2,1)</definedName>
    <definedName name="Nombre_ResolucionAOM" localSheetId="4">OFFSET([11]TablasOtros!$F$53,0,0,2,1)</definedName>
    <definedName name="Nombre_ResolucionAOM">OFFSET([11]TablasOtros!$F$53,0,0,2,1)</definedName>
    <definedName name="Nombre_UsuarioDem" localSheetId="16">OFFSET([12]TablasOtros!$F$162,0,0,11,1)</definedName>
    <definedName name="Nombre_UsuarioDem" localSheetId="3">OFFSET([12]TablasOtros!$F$162,0,0,11,1)</definedName>
    <definedName name="Nombre_UsuarioDem" localSheetId="4">OFFSET([12]TablasOtros!$F$162,0,0,11,1)</definedName>
    <definedName name="Nombre_UsuarioDem">OFFSET([12]TablasOtros!$F$162,0,0,11,1)</definedName>
    <definedName name="NombrePrestador" localSheetId="6">#REF!</definedName>
    <definedName name="NombrePrestador" localSheetId="8">#REF!</definedName>
    <definedName name="NombrePrestador" localSheetId="9">#REF!</definedName>
    <definedName name="NombrePrestador" localSheetId="18">#REF!</definedName>
    <definedName name="NombrePrestador" localSheetId="17">#REF!</definedName>
    <definedName name="NombrePrestador">#REF!</definedName>
    <definedName name="NORTE_DE_SANTANDER" localSheetId="6">#REF!</definedName>
    <definedName name="NORTE_DE_SANTANDER" localSheetId="8">#REF!</definedName>
    <definedName name="NORTE_DE_SANTANDER" localSheetId="9">#REF!</definedName>
    <definedName name="NORTE_DE_SANTANDER" localSheetId="17">#REF!</definedName>
    <definedName name="NORTE_DE_SANTANDER">#REF!</definedName>
    <definedName name="NoSuscriptores" localSheetId="6">#REF!</definedName>
    <definedName name="NoSuscriptores" localSheetId="8">#REF!</definedName>
    <definedName name="NoSuscriptores" localSheetId="9">#REF!</definedName>
    <definedName name="NoSuscriptores" localSheetId="17">#REF!</definedName>
    <definedName name="NoSuscriptores">#REF!</definedName>
    <definedName name="NOTA" localSheetId="6">#REF!</definedName>
    <definedName name="NOTA" localSheetId="8">#REF!</definedName>
    <definedName name="NOTA" localSheetId="9">#REF!</definedName>
    <definedName name="NOTA">#REF!</definedName>
    <definedName name="NP" localSheetId="16">#REF!</definedName>
    <definedName name="NP" localSheetId="6">#REF!</definedName>
    <definedName name="NP" localSheetId="8">#REF!</definedName>
    <definedName name="NP" localSheetId="9">#REF!</definedName>
    <definedName name="NP" localSheetId="3">#REF!</definedName>
    <definedName name="NP" localSheetId="4">#REF!</definedName>
    <definedName name="NP">#REF!</definedName>
    <definedName name="Num_Cuadrillas" localSheetId="6">#REF!</definedName>
    <definedName name="Num_Cuadrillas" localSheetId="8">#REF!</definedName>
    <definedName name="Num_Cuadrillas" localSheetId="9">#REF!</definedName>
    <definedName name="Num_Cuadrillas" localSheetId="17">#REF!</definedName>
    <definedName name="Num_Cuadrillas">#REF!</definedName>
    <definedName name="Núm_de_pago" localSheetId="6">#REF!</definedName>
    <definedName name="Núm_de_pago" localSheetId="8">#REF!</definedName>
    <definedName name="Núm_de_pago" localSheetId="9">#REF!</definedName>
    <definedName name="Núm_de_pago">#REF!</definedName>
    <definedName name="Núm_pagos_al_año" localSheetId="6">#REF!</definedName>
    <definedName name="Núm_pagos_al_año" localSheetId="8">#REF!</definedName>
    <definedName name="Núm_pagos_al_año" localSheetId="9">#REF!</definedName>
    <definedName name="Núm_pagos_al_año">#REF!</definedName>
    <definedName name="Número_de_pagos" localSheetId="6">MATCH(0.01,'APU 6'!Saldo_final,-1)+1</definedName>
    <definedName name="Número_de_pagos" localSheetId="8">MATCH(0.01,'APU 8'!Saldo_final,-1)+1</definedName>
    <definedName name="Número_de_pagos" localSheetId="9">MATCH(0.01,'APU 9'!Saldo_final,-1)+1</definedName>
    <definedName name="Número_de_pagos" localSheetId="18">MATCH(0.01,Saldo_final,-1)+1</definedName>
    <definedName name="Número_de_pagos">MATCH(0.01,Saldo_final,-1)+1</definedName>
    <definedName name="nxn" localSheetId="16" hidden="1">{"via1",#N/A,TRUE,"general";"via2",#N/A,TRUE,"general";"via3",#N/A,TRUE,"general"}</definedName>
    <definedName name="nxn" localSheetId="14" hidden="1">{"via1",#N/A,TRUE,"general";"via2",#N/A,TRUE,"general";"via3",#N/A,TRUE,"general"}</definedName>
    <definedName name="nxn" localSheetId="3" hidden="1">{"via1",#N/A,TRUE,"general";"via2",#N/A,TRUE,"general";"via3",#N/A,TRUE,"general"}</definedName>
    <definedName name="nxn" localSheetId="4" hidden="1">{"via1",#N/A,TRUE,"general";"via2",#N/A,TRUE,"general";"via3",#N/A,TRUE,"general"}</definedName>
    <definedName name="nxn" localSheetId="18" hidden="1">{"via1",#N/A,TRUE,"general";"via2",#N/A,TRUE,"general";"via3",#N/A,TRUE,"general"}</definedName>
    <definedName name="nxn" localSheetId="17" hidden="1">{"via1",#N/A,TRUE,"general";"via2",#N/A,TRUE,"general";"via3",#N/A,TRUE,"general"}</definedName>
    <definedName name="nxn" localSheetId="15" hidden="1">{"via1",#N/A,TRUE,"general";"via2",#N/A,TRUE,"general";"via3",#N/A,TRUE,"general"}</definedName>
    <definedName name="nxn" hidden="1">{"via1",#N/A,TRUE,"general";"via2",#N/A,TRUE,"general";"via3",#N/A,TRUE,"general"}</definedName>
    <definedName name="ÑÑ" localSheetId="16">AI!ERR</definedName>
    <definedName name="ÑÑ" localSheetId="13">[0]!ERR</definedName>
    <definedName name="ÑÑ" localSheetId="3">'CRONOGRAMA DE OBRA'!ERR</definedName>
    <definedName name="ÑÑ" localSheetId="4">'FLUJO DE OBRA'!ERR</definedName>
    <definedName name="ÑÑ" localSheetId="18">FM!ERR</definedName>
    <definedName name="ÑÑ" localSheetId="17">'FP Personal General'!ERR</definedName>
    <definedName name="ÑÑ">[0]!ERR</definedName>
    <definedName name="ñpñpñ" localSheetId="16" hidden="1">{"via1",#N/A,TRUE,"general";"via2",#N/A,TRUE,"general";"via3",#N/A,TRUE,"general"}</definedName>
    <definedName name="ñpñpñ" localSheetId="14" hidden="1">{"via1",#N/A,TRUE,"general";"via2",#N/A,TRUE,"general";"via3",#N/A,TRUE,"general"}</definedName>
    <definedName name="ñpñpñ" localSheetId="3" hidden="1">{"via1",#N/A,TRUE,"general";"via2",#N/A,TRUE,"general";"via3",#N/A,TRUE,"general"}</definedName>
    <definedName name="ñpñpñ" localSheetId="4" hidden="1">{"via1",#N/A,TRUE,"general";"via2",#N/A,TRUE,"general";"via3",#N/A,TRUE,"general"}</definedName>
    <definedName name="ñpñpñ" localSheetId="18" hidden="1">{"via1",#N/A,TRUE,"general";"via2",#N/A,TRUE,"general";"via3",#N/A,TRUE,"general"}</definedName>
    <definedName name="ñpñpñ" localSheetId="17" hidden="1">{"via1",#N/A,TRUE,"general";"via2",#N/A,TRUE,"general";"via3",#N/A,TRUE,"general"}</definedName>
    <definedName name="ñpñpñ" localSheetId="15" hidden="1">{"via1",#N/A,TRUE,"general";"via2",#N/A,TRUE,"general";"via3",#N/A,TRUE,"general"}</definedName>
    <definedName name="ñpñpñ" hidden="1">{"via1",#N/A,TRUE,"general";"via2",#N/A,TRUE,"general";"via3",#N/A,TRUE,"general"}</definedName>
    <definedName name="O" localSheetId="16">'[4]A. GENERALES'!#REF!</definedName>
    <definedName name="O" localSheetId="6">'[4]A. GENERALES'!#REF!</definedName>
    <definedName name="O" localSheetId="8">'[4]A. GENERALES'!#REF!</definedName>
    <definedName name="O" localSheetId="9">'[4]A. GENERALES'!#REF!</definedName>
    <definedName name="O" localSheetId="3">'[4]A. GENERALES'!#REF!</definedName>
    <definedName name="O" localSheetId="4">'[4]A. GENERALES'!#REF!</definedName>
    <definedName name="O">'[4]A. GENERALES'!#REF!</definedName>
    <definedName name="o9o9" localSheetId="16" hidden="1">{"via1",#N/A,TRUE,"general";"via2",#N/A,TRUE,"general";"via3",#N/A,TRUE,"general"}</definedName>
    <definedName name="o9o9" localSheetId="14" hidden="1">{"via1",#N/A,TRUE,"general";"via2",#N/A,TRUE,"general";"via3",#N/A,TRUE,"general"}</definedName>
    <definedName name="o9o9" localSheetId="3" hidden="1">{"via1",#N/A,TRUE,"general";"via2",#N/A,TRUE,"general";"via3",#N/A,TRUE,"general"}</definedName>
    <definedName name="o9o9" localSheetId="4" hidden="1">{"via1",#N/A,TRUE,"general";"via2",#N/A,TRUE,"general";"via3",#N/A,TRUE,"general"}</definedName>
    <definedName name="o9o9" localSheetId="18" hidden="1">{"via1",#N/A,TRUE,"general";"via2",#N/A,TRUE,"general";"via3",#N/A,TRUE,"general"}</definedName>
    <definedName name="o9o9" localSheetId="17" hidden="1">{"via1",#N/A,TRUE,"general";"via2",#N/A,TRUE,"general";"via3",#N/A,TRUE,"general"}</definedName>
    <definedName name="o9o9" localSheetId="15" hidden="1">{"via1",#N/A,TRUE,"general";"via2",#N/A,TRUE,"general";"via3",#N/A,TRUE,"general"}</definedName>
    <definedName name="o9o9" hidden="1">{"via1",#N/A,TRUE,"general";"via2",#N/A,TRUE,"general";"via3",#N/A,TRUE,"general"}</definedName>
    <definedName name="Obras" localSheetId="6">#REF!</definedName>
    <definedName name="Obras" localSheetId="8">#REF!</definedName>
    <definedName name="Obras" localSheetId="9">#REF!</definedName>
    <definedName name="Obras" localSheetId="18">#REF!</definedName>
    <definedName name="Obras" localSheetId="17">#REF!</definedName>
    <definedName name="Obras">#REF!</definedName>
    <definedName name="Observado" localSheetId="16">#REF!</definedName>
    <definedName name="Observado" localSheetId="6">#REF!</definedName>
    <definedName name="Observado" localSheetId="8">#REF!</definedName>
    <definedName name="Observado" localSheetId="9">#REF!</definedName>
    <definedName name="Observado" localSheetId="3">#REF!</definedName>
    <definedName name="Observado" localSheetId="4">#REF!</definedName>
    <definedName name="Observado">#REF!</definedName>
    <definedName name="oiret" localSheetId="16" hidden="1">{"TAB1",#N/A,TRUE,"GENERAL";"TAB2",#N/A,TRUE,"GENERAL";"TAB3",#N/A,TRUE,"GENERAL";"TAB4",#N/A,TRUE,"GENERAL";"TAB5",#N/A,TRUE,"GENERAL"}</definedName>
    <definedName name="oiret" localSheetId="14" hidden="1">{"TAB1",#N/A,TRUE,"GENERAL";"TAB2",#N/A,TRUE,"GENERAL";"TAB3",#N/A,TRUE,"GENERAL";"TAB4",#N/A,TRUE,"GENERAL";"TAB5",#N/A,TRUE,"GENERAL"}</definedName>
    <definedName name="oiret" localSheetId="3" hidden="1">{"TAB1",#N/A,TRUE,"GENERAL";"TAB2",#N/A,TRUE,"GENERAL";"TAB3",#N/A,TRUE,"GENERAL";"TAB4",#N/A,TRUE,"GENERAL";"TAB5",#N/A,TRUE,"GENERAL"}</definedName>
    <definedName name="oiret" localSheetId="4" hidden="1">{"TAB1",#N/A,TRUE,"GENERAL";"TAB2",#N/A,TRUE,"GENERAL";"TAB3",#N/A,TRUE,"GENERAL";"TAB4",#N/A,TRUE,"GENERAL";"TAB5",#N/A,TRUE,"GENERAL"}</definedName>
    <definedName name="oiret" localSheetId="18" hidden="1">{"TAB1",#N/A,TRUE,"GENERAL";"TAB2",#N/A,TRUE,"GENERAL";"TAB3",#N/A,TRUE,"GENERAL";"TAB4",#N/A,TRUE,"GENERAL";"TAB5",#N/A,TRUE,"GENERAL"}</definedName>
    <definedName name="oiret" localSheetId="17" hidden="1">{"TAB1",#N/A,TRUE,"GENERAL";"TAB2",#N/A,TRUE,"GENERAL";"TAB3",#N/A,TRUE,"GENERAL";"TAB4",#N/A,TRUE,"GENERAL";"TAB5",#N/A,TRUE,"GENERAL"}</definedName>
    <definedName name="oiret" localSheetId="15" hidden="1">{"TAB1",#N/A,TRUE,"GENERAL";"TAB2",#N/A,TRUE,"GENERAL";"TAB3",#N/A,TRUE,"GENERAL";"TAB4",#N/A,TRUE,"GENERAL";"TAB5",#N/A,TRUE,"GENERAL"}</definedName>
    <definedName name="oiret" hidden="1">{"TAB1",#N/A,TRUE,"GENERAL";"TAB2",#N/A,TRUE,"GENERAL";"TAB3",#N/A,TRUE,"GENERAL";"TAB4",#N/A,TRUE,"GENERAL";"TAB5",#N/A,TRUE,"GENERAL"}</definedName>
    <definedName name="oirgrth" localSheetId="16" hidden="1">{"TAB1",#N/A,TRUE,"GENERAL";"TAB2",#N/A,TRUE,"GENERAL";"TAB3",#N/A,TRUE,"GENERAL";"TAB4",#N/A,TRUE,"GENERAL";"TAB5",#N/A,TRUE,"GENERAL"}</definedName>
    <definedName name="oirgrth" localSheetId="14" hidden="1">{"TAB1",#N/A,TRUE,"GENERAL";"TAB2",#N/A,TRUE,"GENERAL";"TAB3",#N/A,TRUE,"GENERAL";"TAB4",#N/A,TRUE,"GENERAL";"TAB5",#N/A,TRUE,"GENERAL"}</definedName>
    <definedName name="oirgrth" localSheetId="3" hidden="1">{"TAB1",#N/A,TRUE,"GENERAL";"TAB2",#N/A,TRUE,"GENERAL";"TAB3",#N/A,TRUE,"GENERAL";"TAB4",#N/A,TRUE,"GENERAL";"TAB5",#N/A,TRUE,"GENERAL"}</definedName>
    <definedName name="oirgrth" localSheetId="4" hidden="1">{"TAB1",#N/A,TRUE,"GENERAL";"TAB2",#N/A,TRUE,"GENERAL";"TAB3",#N/A,TRUE,"GENERAL";"TAB4",#N/A,TRUE,"GENERAL";"TAB5",#N/A,TRUE,"GENERAL"}</definedName>
    <definedName name="oirgrth" localSheetId="18" hidden="1">{"TAB1",#N/A,TRUE,"GENERAL";"TAB2",#N/A,TRUE,"GENERAL";"TAB3",#N/A,TRUE,"GENERAL";"TAB4",#N/A,TRUE,"GENERAL";"TAB5",#N/A,TRUE,"GENERAL"}</definedName>
    <definedName name="oirgrth" localSheetId="17" hidden="1">{"TAB1",#N/A,TRUE,"GENERAL";"TAB2",#N/A,TRUE,"GENERAL";"TAB3",#N/A,TRUE,"GENERAL";"TAB4",#N/A,TRUE,"GENERAL";"TAB5",#N/A,TRUE,"GENERAL"}</definedName>
    <definedName name="oirgrth" localSheetId="15" hidden="1">{"TAB1",#N/A,TRUE,"GENERAL";"TAB2",#N/A,TRUE,"GENERAL";"TAB3",#N/A,TRUE,"GENERAL";"TAB4",#N/A,TRUE,"GENERAL";"TAB5",#N/A,TRUE,"GENERAL"}</definedName>
    <definedName name="oirgrth" hidden="1">{"TAB1",#N/A,TRUE,"GENERAL";"TAB2",#N/A,TRUE,"GENERAL";"TAB3",#N/A,TRUE,"GENERAL";"TAB4",#N/A,TRUE,"GENERAL";"TAB5",#N/A,TRUE,"GENERAL"}</definedName>
    <definedName name="OIUI" localSheetId="6">#REF!</definedName>
    <definedName name="OIUI" localSheetId="8">#REF!</definedName>
    <definedName name="OIUI" localSheetId="9">#REF!</definedName>
    <definedName name="OIUI" localSheetId="18">#REF!</definedName>
    <definedName name="OIUI" localSheetId="17">#REF!</definedName>
    <definedName name="OIUI">#REF!</definedName>
    <definedName name="OIUOIU" localSheetId="16" hidden="1">{"via1",#N/A,TRUE,"general";"via2",#N/A,TRUE,"general";"via3",#N/A,TRUE,"general"}</definedName>
    <definedName name="OIUOIU" localSheetId="14" hidden="1">{"via1",#N/A,TRUE,"general";"via2",#N/A,TRUE,"general";"via3",#N/A,TRUE,"general"}</definedName>
    <definedName name="OIUOIU" localSheetId="3" hidden="1">{"via1",#N/A,TRUE,"general";"via2",#N/A,TRUE,"general";"via3",#N/A,TRUE,"general"}</definedName>
    <definedName name="OIUOIU" localSheetId="4" hidden="1">{"via1",#N/A,TRUE,"general";"via2",#N/A,TRUE,"general";"via3",#N/A,TRUE,"general"}</definedName>
    <definedName name="OIUOIU" localSheetId="18" hidden="1">{"via1",#N/A,TRUE,"general";"via2",#N/A,TRUE,"general";"via3",#N/A,TRUE,"general"}</definedName>
    <definedName name="OIUOIU" localSheetId="17" hidden="1">{"via1",#N/A,TRUE,"general";"via2",#N/A,TRUE,"general";"via3",#N/A,TRUE,"general"}</definedName>
    <definedName name="OIUOIU" localSheetId="15" hidden="1">{"via1",#N/A,TRUE,"general";"via2",#N/A,TRUE,"general";"via3",#N/A,TRUE,"general"}</definedName>
    <definedName name="OIUOIU" hidden="1">{"via1",#N/A,TRUE,"general";"via2",#N/A,TRUE,"general";"via3",#N/A,TRUE,"general"}</definedName>
    <definedName name="okloi" localSheetId="6">#REF!</definedName>
    <definedName name="okloi" localSheetId="8">#REF!</definedName>
    <definedName name="okloi" localSheetId="9">#REF!</definedName>
    <definedName name="okloi" localSheetId="18">#REF!</definedName>
    <definedName name="okloi" localSheetId="17">#REF!</definedName>
    <definedName name="okloi">#REF!</definedName>
    <definedName name="OLE" localSheetId="6">MATCH(0.01,'APU 6'!Saldo_final,-1)+1</definedName>
    <definedName name="OLE" localSheetId="8">MATCH(0.01,'APU 8'!Saldo_final,-1)+1</definedName>
    <definedName name="OLE" localSheetId="9">MATCH(0.01,'APU 9'!Saldo_final,-1)+1</definedName>
    <definedName name="OLE" localSheetId="18">MATCH(0.01,Saldo_final,-1)+1</definedName>
    <definedName name="OLE">MATCH(0.01,Saldo_final,-1)+1</definedName>
    <definedName name="OLE_1">#N/A</definedName>
    <definedName name="OO" localSheetId="6">#REF!</definedName>
    <definedName name="OO" localSheetId="8">#REF!</definedName>
    <definedName name="OO" localSheetId="9">#REF!</definedName>
    <definedName name="OO" localSheetId="18">#REF!</definedName>
    <definedName name="OO">#REF!</definedName>
    <definedName name="ooooiii" localSheetId="16" hidden="1">{"TAB1",#N/A,TRUE,"GENERAL";"TAB2",#N/A,TRUE,"GENERAL";"TAB3",#N/A,TRUE,"GENERAL";"TAB4",#N/A,TRUE,"GENERAL";"TAB5",#N/A,TRUE,"GENERAL"}</definedName>
    <definedName name="ooooiii" localSheetId="14" hidden="1">{"TAB1",#N/A,TRUE,"GENERAL";"TAB2",#N/A,TRUE,"GENERAL";"TAB3",#N/A,TRUE,"GENERAL";"TAB4",#N/A,TRUE,"GENERAL";"TAB5",#N/A,TRUE,"GENERAL"}</definedName>
    <definedName name="ooooiii" localSheetId="3" hidden="1">{"TAB1",#N/A,TRUE,"GENERAL";"TAB2",#N/A,TRUE,"GENERAL";"TAB3",#N/A,TRUE,"GENERAL";"TAB4",#N/A,TRUE,"GENERAL";"TAB5",#N/A,TRUE,"GENERAL"}</definedName>
    <definedName name="ooooiii" localSheetId="4" hidden="1">{"TAB1",#N/A,TRUE,"GENERAL";"TAB2",#N/A,TRUE,"GENERAL";"TAB3",#N/A,TRUE,"GENERAL";"TAB4",#N/A,TRUE,"GENERAL";"TAB5",#N/A,TRUE,"GENERAL"}</definedName>
    <definedName name="ooooiii" localSheetId="18" hidden="1">{"TAB1",#N/A,TRUE,"GENERAL";"TAB2",#N/A,TRUE,"GENERAL";"TAB3",#N/A,TRUE,"GENERAL";"TAB4",#N/A,TRUE,"GENERAL";"TAB5",#N/A,TRUE,"GENERAL"}</definedName>
    <definedName name="ooooiii" localSheetId="17" hidden="1">{"TAB1",#N/A,TRUE,"GENERAL";"TAB2",#N/A,TRUE,"GENERAL";"TAB3",#N/A,TRUE,"GENERAL";"TAB4",#N/A,TRUE,"GENERAL";"TAB5",#N/A,TRUE,"GENERAL"}</definedName>
    <definedName name="ooooiii" localSheetId="15" hidden="1">{"TAB1",#N/A,TRUE,"GENERAL";"TAB2",#N/A,TRUE,"GENERAL";"TAB3",#N/A,TRUE,"GENERAL";"TAB4",#N/A,TRUE,"GENERAL";"TAB5",#N/A,TRUE,"GENERAL"}</definedName>
    <definedName name="ooooiii" hidden="1">{"TAB1",#N/A,TRUE,"GENERAL";"TAB2",#N/A,TRUE,"GENERAL";"TAB3",#N/A,TRUE,"GENERAL";"TAB4",#N/A,TRUE,"GENERAL";"TAB5",#N/A,TRUE,"GENERAL"}</definedName>
    <definedName name="oooos" localSheetId="16" hidden="1">{"via1",#N/A,TRUE,"general";"via2",#N/A,TRUE,"general";"via3",#N/A,TRUE,"general"}</definedName>
    <definedName name="oooos" localSheetId="14" hidden="1">{"via1",#N/A,TRUE,"general";"via2",#N/A,TRUE,"general";"via3",#N/A,TRUE,"general"}</definedName>
    <definedName name="oooos" localSheetId="3" hidden="1">{"via1",#N/A,TRUE,"general";"via2",#N/A,TRUE,"general";"via3",#N/A,TRUE,"general"}</definedName>
    <definedName name="oooos" localSheetId="4" hidden="1">{"via1",#N/A,TRUE,"general";"via2",#N/A,TRUE,"general";"via3",#N/A,TRUE,"general"}</definedName>
    <definedName name="oooos" localSheetId="18" hidden="1">{"via1",#N/A,TRUE,"general";"via2",#N/A,TRUE,"general";"via3",#N/A,TRUE,"general"}</definedName>
    <definedName name="oooos" localSheetId="17" hidden="1">{"via1",#N/A,TRUE,"general";"via2",#N/A,TRUE,"general";"via3",#N/A,TRUE,"general"}</definedName>
    <definedName name="oooos" localSheetId="15" hidden="1">{"via1",#N/A,TRUE,"general";"via2",#N/A,TRUE,"general";"via3",#N/A,TRUE,"general"}</definedName>
    <definedName name="oooos" hidden="1">{"via1",#N/A,TRUE,"general";"via2",#N/A,TRUE,"general";"via3",#N/A,TRUE,"general"}</definedName>
    <definedName name="OP" localSheetId="16">'[4]A. GENERALES'!#REF!</definedName>
    <definedName name="OP" localSheetId="6">'[4]A. GENERALES'!#REF!</definedName>
    <definedName name="OP" localSheetId="8">'[4]A. GENERALES'!#REF!</definedName>
    <definedName name="OP" localSheetId="9">'[4]A. GENERALES'!#REF!</definedName>
    <definedName name="OP" localSheetId="3">'[4]A. GENERALES'!#REF!</definedName>
    <definedName name="OP" localSheetId="4">'[4]A. GENERALES'!#REF!</definedName>
    <definedName name="OP">'[4]A. GENERALES'!#REF!</definedName>
    <definedName name="OPJOPYHUIG" localSheetId="6">#REF!</definedName>
    <definedName name="OPJOPYHUIG" localSheetId="8">#REF!</definedName>
    <definedName name="OPJOPYHUIG" localSheetId="9">#REF!</definedName>
    <definedName name="OPJOPYHUIG" localSheetId="18">#REF!</definedName>
    <definedName name="OPJOPYHUIG">#REF!</definedName>
    <definedName name="OxidoZn" localSheetId="6">#REF!</definedName>
    <definedName name="OxidoZn" localSheetId="8">#REF!</definedName>
    <definedName name="OxidoZn" localSheetId="9">#REF!</definedName>
    <definedName name="OxidoZn" localSheetId="18">#REF!</definedName>
    <definedName name="OxidoZn">#REF!</definedName>
    <definedName name="P" localSheetId="16">'[4]A. GENERALES'!#REF!</definedName>
    <definedName name="P" localSheetId="6">'[4]A. GENERALES'!#REF!</definedName>
    <definedName name="P" localSheetId="8">'[4]A. GENERALES'!#REF!</definedName>
    <definedName name="P" localSheetId="9">'[4]A. GENERALES'!#REF!</definedName>
    <definedName name="P" localSheetId="3">'[4]A. GENERALES'!#REF!</definedName>
    <definedName name="P" localSheetId="4">'[4]A. GENERALES'!#REF!</definedName>
    <definedName name="p" localSheetId="17">#REF!</definedName>
    <definedName name="P">'[4]A. GENERALES'!#REF!</definedName>
    <definedName name="p0p0" localSheetId="16" hidden="1">{"via1",#N/A,TRUE,"general";"via2",#N/A,TRUE,"general";"via3",#N/A,TRUE,"general"}</definedName>
    <definedName name="p0p0" localSheetId="14" hidden="1">{"via1",#N/A,TRUE,"general";"via2",#N/A,TRUE,"general";"via3",#N/A,TRUE,"general"}</definedName>
    <definedName name="p0p0" localSheetId="3" hidden="1">{"via1",#N/A,TRUE,"general";"via2",#N/A,TRUE,"general";"via3",#N/A,TRUE,"general"}</definedName>
    <definedName name="p0p0" localSheetId="4" hidden="1">{"via1",#N/A,TRUE,"general";"via2",#N/A,TRUE,"general";"via3",#N/A,TRUE,"general"}</definedName>
    <definedName name="p0p0" localSheetId="18" hidden="1">{"via1",#N/A,TRUE,"general";"via2",#N/A,TRUE,"general";"via3",#N/A,TRUE,"general"}</definedName>
    <definedName name="p0p0" localSheetId="17" hidden="1">{"via1",#N/A,TRUE,"general";"via2",#N/A,TRUE,"general";"via3",#N/A,TRUE,"general"}</definedName>
    <definedName name="p0p0" localSheetId="15" hidden="1">{"via1",#N/A,TRUE,"general";"via2",#N/A,TRUE,"general";"via3",#N/A,TRUE,"general"}</definedName>
    <definedName name="p0p0" hidden="1">{"via1",#N/A,TRUE,"general";"via2",#N/A,TRUE,"general";"via3",#N/A,TRUE,"general"}</definedName>
    <definedName name="Pago_adicional" localSheetId="6">#REF!</definedName>
    <definedName name="Pago_adicional" localSheetId="8">#REF!</definedName>
    <definedName name="Pago_adicional" localSheetId="9">#REF!</definedName>
    <definedName name="Pago_adicional" localSheetId="18">#REF!</definedName>
    <definedName name="Pago_adicional">#REF!</definedName>
    <definedName name="Pago_mensual_programado" localSheetId="6">#REF!</definedName>
    <definedName name="Pago_mensual_programado" localSheetId="8">#REF!</definedName>
    <definedName name="Pago_mensual_programado" localSheetId="9">#REF!</definedName>
    <definedName name="Pago_mensual_programado" localSheetId="18">#REF!</definedName>
    <definedName name="Pago_mensual_programado">#REF!</definedName>
    <definedName name="Pago_progr" localSheetId="6">#REF!</definedName>
    <definedName name="Pago_progr" localSheetId="8">#REF!</definedName>
    <definedName name="Pago_progr" localSheetId="9">#REF!</definedName>
    <definedName name="Pago_progr" localSheetId="18">#REF!</definedName>
    <definedName name="Pago_progr">#REF!</definedName>
    <definedName name="Pago_total" localSheetId="6">#REF!</definedName>
    <definedName name="Pago_total" localSheetId="8">#REF!</definedName>
    <definedName name="Pago_total" localSheetId="9">#REF!</definedName>
    <definedName name="Pago_total">#REF!</definedName>
    <definedName name="Pagos_adicionales_programados" localSheetId="6">#REF!</definedName>
    <definedName name="Pagos_adicionales_programados" localSheetId="8">#REF!</definedName>
    <definedName name="Pagos_adicionales_programados" localSheetId="9">#REF!</definedName>
    <definedName name="Pagos_adicionales_programados">#REF!</definedName>
    <definedName name="Part_Fil02" localSheetId="6">#REF!</definedName>
    <definedName name="Part_Fil02" localSheetId="8">#REF!</definedName>
    <definedName name="Part_Fil02" localSheetId="9">#REF!</definedName>
    <definedName name="Part_Fil02">#REF!</definedName>
    <definedName name="Part_resul" localSheetId="6">#REF!</definedName>
    <definedName name="Part_resul" localSheetId="8">#REF!</definedName>
    <definedName name="Part_resul" localSheetId="9">#REF!</definedName>
    <definedName name="Part_resul">#REF!</definedName>
    <definedName name="PARTIDA" localSheetId="6">#REF!</definedName>
    <definedName name="PARTIDA" localSheetId="8">#REF!</definedName>
    <definedName name="PARTIDA" localSheetId="9">#REF!</definedName>
    <definedName name="PARTIDA" localSheetId="17">#REF!</definedName>
    <definedName name="PARTIDA">#REF!</definedName>
    <definedName name="pbet" localSheetId="6">#REF!</definedName>
    <definedName name="pbet" localSheetId="8">#REF!</definedName>
    <definedName name="pbet" localSheetId="9">#REF!</definedName>
    <definedName name="pbet" localSheetId="17">#REF!</definedName>
    <definedName name="pbet">#REF!</definedName>
    <definedName name="pcach" localSheetId="6">#REF!</definedName>
    <definedName name="pcach" localSheetId="8">#REF!</definedName>
    <definedName name="pcach" localSheetId="9">#REF!</definedName>
    <definedName name="pcach" localSheetId="17">#REF!</definedName>
    <definedName name="pcach">#REF!</definedName>
    <definedName name="pcba" localSheetId="6">#REF!</definedName>
    <definedName name="pcba" localSheetId="8">#REF!</definedName>
    <definedName name="pcba" localSheetId="9">#REF!</definedName>
    <definedName name="pcba" localSheetId="17">#REF!</definedName>
    <definedName name="pcba">#REF!</definedName>
    <definedName name="pcel" localSheetId="6">#REF!</definedName>
    <definedName name="pcel" localSheetId="8">#REF!</definedName>
    <definedName name="pcel" localSheetId="9">#REF!</definedName>
    <definedName name="pcel" localSheetId="17">#REF!</definedName>
    <definedName name="pcel">#REF!</definedName>
    <definedName name="pcho" localSheetId="6">#REF!</definedName>
    <definedName name="pcho" localSheetId="8">#REF!</definedName>
    <definedName name="pcho" localSheetId="9">#REF!</definedName>
    <definedName name="pcho">#REF!</definedName>
    <definedName name="pcos" localSheetId="6">#REF!</definedName>
    <definedName name="pcos" localSheetId="8">#REF!</definedName>
    <definedName name="pcos" localSheetId="9">#REF!</definedName>
    <definedName name="pcos">#REF!</definedName>
    <definedName name="pede" localSheetId="6">#REF!</definedName>
    <definedName name="pede" localSheetId="8">#REF!</definedName>
    <definedName name="pede" localSheetId="9">#REF!</definedName>
    <definedName name="pede">#REF!</definedName>
    <definedName name="Pegacor" localSheetId="6">#REF!</definedName>
    <definedName name="Pegacor" localSheetId="8">#REF!</definedName>
    <definedName name="Pegacor" localSheetId="9">#REF!</definedName>
    <definedName name="Pegacor">#REF!</definedName>
    <definedName name="PegantePVC" localSheetId="6">#REF!</definedName>
    <definedName name="PegantePVC" localSheetId="8">#REF!</definedName>
    <definedName name="PegantePVC" localSheetId="9">#REF!</definedName>
    <definedName name="PegantePVC">#REF!</definedName>
    <definedName name="PegantePVCgr" localSheetId="6">#REF!</definedName>
    <definedName name="PegantePVCgr" localSheetId="8">#REF!</definedName>
    <definedName name="PegantePVCgr" localSheetId="9">#REF!</definedName>
    <definedName name="PegantePVCgr">#REF!</definedName>
    <definedName name="pemg" localSheetId="6">#REF!</definedName>
    <definedName name="pemg" localSheetId="8">#REF!</definedName>
    <definedName name="pemg" localSheetId="9">#REF!</definedName>
    <definedName name="pemg">#REF!</definedName>
    <definedName name="Perfil" localSheetId="6">#REF!</definedName>
    <definedName name="Perfil" localSheetId="8">#REF!</definedName>
    <definedName name="Perfil" localSheetId="9">#REF!</definedName>
    <definedName name="Perfil">#REF!</definedName>
    <definedName name="peso95015" localSheetId="16">#REF!</definedName>
    <definedName name="peso95015" localSheetId="6">#REF!</definedName>
    <definedName name="peso95015" localSheetId="8">#REF!</definedName>
    <definedName name="peso95015" localSheetId="9">#REF!</definedName>
    <definedName name="peso95015" localSheetId="3">#REF!</definedName>
    <definedName name="peso95015" localSheetId="4">#REF!</definedName>
    <definedName name="peso95015">#REF!</definedName>
    <definedName name="pgas" localSheetId="6">#REF!</definedName>
    <definedName name="pgas" localSheetId="8">#REF!</definedName>
    <definedName name="pgas" localSheetId="9">#REF!</definedName>
    <definedName name="pgas">#REF!</definedName>
    <definedName name="PinturaVinilo" localSheetId="6">#REF!</definedName>
    <definedName name="PinturaVinilo" localSheetId="8">#REF!</definedName>
    <definedName name="PinturaVinilo" localSheetId="9">#REF!</definedName>
    <definedName name="PinturaVinilo">#REF!</definedName>
    <definedName name="PKHK" localSheetId="16" hidden="1">{"TAB1",#N/A,TRUE,"GENERAL";"TAB2",#N/A,TRUE,"GENERAL";"TAB3",#N/A,TRUE,"GENERAL";"TAB4",#N/A,TRUE,"GENERAL";"TAB5",#N/A,TRUE,"GENERAL"}</definedName>
    <definedName name="PKHK" localSheetId="14" hidden="1">{"TAB1",#N/A,TRUE,"GENERAL";"TAB2",#N/A,TRUE,"GENERAL";"TAB3",#N/A,TRUE,"GENERAL";"TAB4",#N/A,TRUE,"GENERAL";"TAB5",#N/A,TRUE,"GENERAL"}</definedName>
    <definedName name="PKHK" localSheetId="3" hidden="1">{"TAB1",#N/A,TRUE,"GENERAL";"TAB2",#N/A,TRUE,"GENERAL";"TAB3",#N/A,TRUE,"GENERAL";"TAB4",#N/A,TRUE,"GENERAL";"TAB5",#N/A,TRUE,"GENERAL"}</definedName>
    <definedName name="PKHK" localSheetId="4" hidden="1">{"TAB1",#N/A,TRUE,"GENERAL";"TAB2",#N/A,TRUE,"GENERAL";"TAB3",#N/A,TRUE,"GENERAL";"TAB4",#N/A,TRUE,"GENERAL";"TAB5",#N/A,TRUE,"GENERAL"}</definedName>
    <definedName name="PKHK" localSheetId="18" hidden="1">{"TAB1",#N/A,TRUE,"GENERAL";"TAB2",#N/A,TRUE,"GENERAL";"TAB3",#N/A,TRUE,"GENERAL";"TAB4",#N/A,TRUE,"GENERAL";"TAB5",#N/A,TRUE,"GENERAL"}</definedName>
    <definedName name="PKHK" localSheetId="17" hidden="1">{"TAB1",#N/A,TRUE,"GENERAL";"TAB2",#N/A,TRUE,"GENERAL";"TAB3",#N/A,TRUE,"GENERAL";"TAB4",#N/A,TRUE,"GENERAL";"TAB5",#N/A,TRUE,"GENERAL"}</definedName>
    <definedName name="PKHK" localSheetId="15" hidden="1">{"TAB1",#N/A,TRUE,"GENERAL";"TAB2",#N/A,TRUE,"GENERAL";"TAB3",#N/A,TRUE,"GENERAL";"TAB4",#N/A,TRUE,"GENERAL";"TAB5",#N/A,TRUE,"GENERAL"}</definedName>
    <definedName name="PKHK" hidden="1">{"TAB1",#N/A,TRUE,"GENERAL";"TAB2",#N/A,TRUE,"GENERAL";"TAB3",#N/A,TRUE,"GENERAL";"TAB4",#N/A,TRUE,"GENERAL";"TAB5",#N/A,TRUE,"GENERAL"}</definedName>
    <definedName name="pkj" localSheetId="16" hidden="1">{"TAB1",#N/A,TRUE,"GENERAL";"TAB2",#N/A,TRUE,"GENERAL";"TAB3",#N/A,TRUE,"GENERAL";"TAB4",#N/A,TRUE,"GENERAL";"TAB5",#N/A,TRUE,"GENERAL"}</definedName>
    <definedName name="pkj" localSheetId="14" hidden="1">{"TAB1",#N/A,TRUE,"GENERAL";"TAB2",#N/A,TRUE,"GENERAL";"TAB3",#N/A,TRUE,"GENERAL";"TAB4",#N/A,TRUE,"GENERAL";"TAB5",#N/A,TRUE,"GENERAL"}</definedName>
    <definedName name="pkj" localSheetId="3" hidden="1">{"TAB1",#N/A,TRUE,"GENERAL";"TAB2",#N/A,TRUE,"GENERAL";"TAB3",#N/A,TRUE,"GENERAL";"TAB4",#N/A,TRUE,"GENERAL";"TAB5",#N/A,TRUE,"GENERAL"}</definedName>
    <definedName name="pkj" localSheetId="4" hidden="1">{"TAB1",#N/A,TRUE,"GENERAL";"TAB2",#N/A,TRUE,"GENERAL";"TAB3",#N/A,TRUE,"GENERAL";"TAB4",#N/A,TRUE,"GENERAL";"TAB5",#N/A,TRUE,"GENERAL"}</definedName>
    <definedName name="pkj" localSheetId="18" hidden="1">{"TAB1",#N/A,TRUE,"GENERAL";"TAB2",#N/A,TRUE,"GENERAL";"TAB3",#N/A,TRUE,"GENERAL";"TAB4",#N/A,TRUE,"GENERAL";"TAB5",#N/A,TRUE,"GENERAL"}</definedName>
    <definedName name="pkj" localSheetId="17" hidden="1">{"TAB1",#N/A,TRUE,"GENERAL";"TAB2",#N/A,TRUE,"GENERAL";"TAB3",#N/A,TRUE,"GENERAL";"TAB4",#N/A,TRUE,"GENERAL";"TAB5",#N/A,TRUE,"GENERAL"}</definedName>
    <definedName name="pkj" localSheetId="15" hidden="1">{"TAB1",#N/A,TRUE,"GENERAL";"TAB2",#N/A,TRUE,"GENERAL";"TAB3",#N/A,TRUE,"GENERAL";"TAB4",#N/A,TRUE,"GENERAL";"TAB5",#N/A,TRUE,"GENERAL"}</definedName>
    <definedName name="pkj" hidden="1">{"TAB1",#N/A,TRUE,"GENERAL";"TAB2",#N/A,TRUE,"GENERAL";"TAB3",#N/A,TRUE,"GENERAL";"TAB4",#N/A,TRUE,"GENERAL";"TAB5",#N/A,TRUE,"GENERAL"}</definedName>
    <definedName name="PLAD" localSheetId="16" hidden="1">{"TAB1",#N/A,TRUE,"GENERAL";"TAB2",#N/A,TRUE,"GENERAL";"TAB3",#N/A,TRUE,"GENERAL";"TAB4",#N/A,TRUE,"GENERAL";"TAB5",#N/A,TRUE,"GENERAL"}</definedName>
    <definedName name="PLAD" localSheetId="14" hidden="1">{"TAB1",#N/A,TRUE,"GENERAL";"TAB2",#N/A,TRUE,"GENERAL";"TAB3",#N/A,TRUE,"GENERAL";"TAB4",#N/A,TRUE,"GENERAL";"TAB5",#N/A,TRUE,"GENERAL"}</definedName>
    <definedName name="PLAD" localSheetId="3" hidden="1">{"TAB1",#N/A,TRUE,"GENERAL";"TAB2",#N/A,TRUE,"GENERAL";"TAB3",#N/A,TRUE,"GENERAL";"TAB4",#N/A,TRUE,"GENERAL";"TAB5",#N/A,TRUE,"GENERAL"}</definedName>
    <definedName name="PLAD" localSheetId="4" hidden="1">{"TAB1",#N/A,TRUE,"GENERAL";"TAB2",#N/A,TRUE,"GENERAL";"TAB3",#N/A,TRUE,"GENERAL";"TAB4",#N/A,TRUE,"GENERAL";"TAB5",#N/A,TRUE,"GENERAL"}</definedName>
    <definedName name="PLAD" localSheetId="18" hidden="1">{"TAB1",#N/A,TRUE,"GENERAL";"TAB2",#N/A,TRUE,"GENERAL";"TAB3",#N/A,TRUE,"GENERAL";"TAB4",#N/A,TRUE,"GENERAL";"TAB5",#N/A,TRUE,"GENERAL"}</definedName>
    <definedName name="PLAD" localSheetId="17" hidden="1">{"TAB1",#N/A,TRUE,"GENERAL";"TAB2",#N/A,TRUE,"GENERAL";"TAB3",#N/A,TRUE,"GENERAL";"TAB4",#N/A,TRUE,"GENERAL";"TAB5",#N/A,TRUE,"GENERAL"}</definedName>
    <definedName name="PLAD" localSheetId="15" hidden="1">{"TAB1",#N/A,TRUE,"GENERAL";"TAB2",#N/A,TRUE,"GENERAL";"TAB3",#N/A,TRUE,"GENERAL";"TAB4",#N/A,TRUE,"GENERAL";"TAB5",#N/A,TRUE,"GENERAL"}</definedName>
    <definedName name="PLAD" hidden="1">{"TAB1",#N/A,TRUE,"GENERAL";"TAB2",#N/A,TRUE,"GENERAL";"TAB3",#N/A,TRUE,"GENERAL";"TAB4",#N/A,TRUE,"GENERAL";"TAB5",#N/A,TRUE,"GENERAL"}</definedName>
    <definedName name="PlatinaAcero" localSheetId="6">#REF!</definedName>
    <definedName name="PlatinaAcero" localSheetId="8">#REF!</definedName>
    <definedName name="PlatinaAcero" localSheetId="9">#REF!</definedName>
    <definedName name="PlatinaAcero" localSheetId="18">#REF!</definedName>
    <definedName name="PlatinaAcero">#REF!</definedName>
    <definedName name="PlazoAIU" localSheetId="6">#REF!</definedName>
    <definedName name="PlazoAIU" localSheetId="8">#REF!</definedName>
    <definedName name="PlazoAIU" localSheetId="9">#REF!</definedName>
    <definedName name="PlazoAIU" localSheetId="18">#REF!</definedName>
    <definedName name="PlazoAIU">#REF!</definedName>
    <definedName name="PLO" localSheetId="16">'[3]VALOR GAS RANGO 1'!#REF!</definedName>
    <definedName name="PLO" localSheetId="6">'[3]VALOR GAS RANGO 1'!#REF!</definedName>
    <definedName name="PLO" localSheetId="8">'[3]VALOR GAS RANGO 1'!#REF!</definedName>
    <definedName name="PLO" localSheetId="9">'[3]VALOR GAS RANGO 1'!#REF!</definedName>
    <definedName name="PLO" localSheetId="3">'[3]VALOR GAS RANGO 1'!#REF!</definedName>
    <definedName name="PLO" localSheetId="4">'[3]VALOR GAS RANGO 1'!#REF!</definedName>
    <definedName name="PLO">'[3]VALOR GAS RANGO 1'!#REF!</definedName>
    <definedName name="PLPLUNN" localSheetId="16" hidden="1">{"TAB1",#N/A,TRUE,"GENERAL";"TAB2",#N/A,TRUE,"GENERAL";"TAB3",#N/A,TRUE,"GENERAL";"TAB4",#N/A,TRUE,"GENERAL";"TAB5",#N/A,TRUE,"GENERAL"}</definedName>
    <definedName name="PLPLUNN" localSheetId="14" hidden="1">{"TAB1",#N/A,TRUE,"GENERAL";"TAB2",#N/A,TRUE,"GENERAL";"TAB3",#N/A,TRUE,"GENERAL";"TAB4",#N/A,TRUE,"GENERAL";"TAB5",#N/A,TRUE,"GENERAL"}</definedName>
    <definedName name="PLPLUNN" localSheetId="3" hidden="1">{"TAB1",#N/A,TRUE,"GENERAL";"TAB2",#N/A,TRUE,"GENERAL";"TAB3",#N/A,TRUE,"GENERAL";"TAB4",#N/A,TRUE,"GENERAL";"TAB5",#N/A,TRUE,"GENERAL"}</definedName>
    <definedName name="PLPLUNN" localSheetId="4" hidden="1">{"TAB1",#N/A,TRUE,"GENERAL";"TAB2",#N/A,TRUE,"GENERAL";"TAB3",#N/A,TRUE,"GENERAL";"TAB4",#N/A,TRUE,"GENERAL";"TAB5",#N/A,TRUE,"GENERAL"}</definedName>
    <definedName name="PLPLUNN" localSheetId="18" hidden="1">{"TAB1",#N/A,TRUE,"GENERAL";"TAB2",#N/A,TRUE,"GENERAL";"TAB3",#N/A,TRUE,"GENERAL";"TAB4",#N/A,TRUE,"GENERAL";"TAB5",#N/A,TRUE,"GENERAL"}</definedName>
    <definedName name="PLPLUNN" localSheetId="17" hidden="1">{"TAB1",#N/A,TRUE,"GENERAL";"TAB2",#N/A,TRUE,"GENERAL";"TAB3",#N/A,TRUE,"GENERAL";"TAB4",#N/A,TRUE,"GENERAL";"TAB5",#N/A,TRUE,"GENERAL"}</definedName>
    <definedName name="PLPLUNN" localSheetId="15" hidden="1">{"TAB1",#N/A,TRUE,"GENERAL";"TAB2",#N/A,TRUE,"GENERAL";"TAB3",#N/A,TRUE,"GENERAL";"TAB4",#N/A,TRUE,"GENERAL";"TAB5",#N/A,TRUE,"GENERAL"}</definedName>
    <definedName name="PLPLUNN" hidden="1">{"TAB1",#N/A,TRUE,"GENERAL";"TAB2",#N/A,TRUE,"GENERAL";"TAB3",#N/A,TRUE,"GENERAL";"TAB4",#N/A,TRUE,"GENERAL";"TAB5",#N/A,TRUE,"GENERAL"}</definedName>
    <definedName name="POIUP" localSheetId="16" hidden="1">{"via1",#N/A,TRUE,"general";"via2",#N/A,TRUE,"general";"via3",#N/A,TRUE,"general"}</definedName>
    <definedName name="POIUP" localSheetId="14" hidden="1">{"via1",#N/A,TRUE,"general";"via2",#N/A,TRUE,"general";"via3",#N/A,TRUE,"general"}</definedName>
    <definedName name="POIUP" localSheetId="3" hidden="1">{"via1",#N/A,TRUE,"general";"via2",#N/A,TRUE,"general";"via3",#N/A,TRUE,"general"}</definedName>
    <definedName name="POIUP" localSheetId="4" hidden="1">{"via1",#N/A,TRUE,"general";"via2",#N/A,TRUE,"general";"via3",#N/A,TRUE,"general"}</definedName>
    <definedName name="POIUP" localSheetId="18" hidden="1">{"via1",#N/A,TRUE,"general";"via2",#N/A,TRUE,"general";"via3",#N/A,TRUE,"general"}</definedName>
    <definedName name="POIUP" localSheetId="17" hidden="1">{"via1",#N/A,TRUE,"general";"via2",#N/A,TRUE,"general";"via3",#N/A,TRUE,"general"}</definedName>
    <definedName name="POIUP" localSheetId="15" hidden="1">{"via1",#N/A,TRUE,"general";"via2",#N/A,TRUE,"general";"via3",#N/A,TRUE,"general"}</definedName>
    <definedName name="POIUP" hidden="1">{"via1",#N/A,TRUE,"general";"via2",#N/A,TRUE,"general";"via3",#N/A,TRUE,"general"}</definedName>
    <definedName name="PON" localSheetId="16">#REF!</definedName>
    <definedName name="PON" localSheetId="6">#REF!</definedName>
    <definedName name="PON" localSheetId="8">#REF!</definedName>
    <definedName name="PON" localSheetId="9">#REF!</definedName>
    <definedName name="PON" localSheetId="3">#REF!</definedName>
    <definedName name="PON" localSheetId="4">#REF!</definedName>
    <definedName name="PON">#REF!</definedName>
    <definedName name="popop" localSheetId="16" hidden="1">{"via1",#N/A,TRUE,"general";"via2",#N/A,TRUE,"general";"via3",#N/A,TRUE,"general"}</definedName>
    <definedName name="popop" localSheetId="14" hidden="1">{"via1",#N/A,TRUE,"general";"via2",#N/A,TRUE,"general";"via3",#N/A,TRUE,"general"}</definedName>
    <definedName name="popop" localSheetId="3" hidden="1">{"via1",#N/A,TRUE,"general";"via2",#N/A,TRUE,"general";"via3",#N/A,TRUE,"general"}</definedName>
    <definedName name="popop" localSheetId="4" hidden="1">{"via1",#N/A,TRUE,"general";"via2",#N/A,TRUE,"general";"via3",#N/A,TRUE,"general"}</definedName>
    <definedName name="popop" localSheetId="18" hidden="1">{"via1",#N/A,TRUE,"general";"via2",#N/A,TRUE,"general";"via3",#N/A,TRUE,"general"}</definedName>
    <definedName name="popop" localSheetId="17" hidden="1">{"via1",#N/A,TRUE,"general";"via2",#N/A,TRUE,"general";"via3",#N/A,TRUE,"general"}</definedName>
    <definedName name="popop" localSheetId="15" hidden="1">{"via1",#N/A,TRUE,"general";"via2",#N/A,TRUE,"general";"via3",#N/A,TRUE,"general"}</definedName>
    <definedName name="popop" hidden="1">{"via1",#N/A,TRUE,"general";"via2",#N/A,TRUE,"general";"via3",#N/A,TRUE,"general"}</definedName>
    <definedName name="popp" localSheetId="16" hidden="1">{"via1",#N/A,TRUE,"general";"via2",#N/A,TRUE,"general";"via3",#N/A,TRUE,"general"}</definedName>
    <definedName name="popp" localSheetId="14" hidden="1">{"via1",#N/A,TRUE,"general";"via2",#N/A,TRUE,"general";"via3",#N/A,TRUE,"general"}</definedName>
    <definedName name="popp" localSheetId="3" hidden="1">{"via1",#N/A,TRUE,"general";"via2",#N/A,TRUE,"general";"via3",#N/A,TRUE,"general"}</definedName>
    <definedName name="popp" localSheetId="4" hidden="1">{"via1",#N/A,TRUE,"general";"via2",#N/A,TRUE,"general";"via3",#N/A,TRUE,"general"}</definedName>
    <definedName name="popp" localSheetId="18" hidden="1">{"via1",#N/A,TRUE,"general";"via2",#N/A,TRUE,"general";"via3",#N/A,TRUE,"general"}</definedName>
    <definedName name="popp" localSheetId="17" hidden="1">{"via1",#N/A,TRUE,"general";"via2",#N/A,TRUE,"general";"via3",#N/A,TRUE,"general"}</definedName>
    <definedName name="popp" localSheetId="15" hidden="1">{"via1",#N/A,TRUE,"general";"via2",#N/A,TRUE,"general";"via3",#N/A,TRUE,"general"}</definedName>
    <definedName name="popp" hidden="1">{"via1",#N/A,TRUE,"general";"via2",#N/A,TRUE,"general";"via3",#N/A,TRUE,"general"}</definedName>
    <definedName name="popvds" localSheetId="16" hidden="1">{"TAB1",#N/A,TRUE,"GENERAL";"TAB2",#N/A,TRUE,"GENERAL";"TAB3",#N/A,TRUE,"GENERAL";"TAB4",#N/A,TRUE,"GENERAL";"TAB5",#N/A,TRUE,"GENERAL"}</definedName>
    <definedName name="popvds" localSheetId="14" hidden="1">{"TAB1",#N/A,TRUE,"GENERAL";"TAB2",#N/A,TRUE,"GENERAL";"TAB3",#N/A,TRUE,"GENERAL";"TAB4",#N/A,TRUE,"GENERAL";"TAB5",#N/A,TRUE,"GENERAL"}</definedName>
    <definedName name="popvds" localSheetId="3" hidden="1">{"TAB1",#N/A,TRUE,"GENERAL";"TAB2",#N/A,TRUE,"GENERAL";"TAB3",#N/A,TRUE,"GENERAL";"TAB4",#N/A,TRUE,"GENERAL";"TAB5",#N/A,TRUE,"GENERAL"}</definedName>
    <definedName name="popvds" localSheetId="4" hidden="1">{"TAB1",#N/A,TRUE,"GENERAL";"TAB2",#N/A,TRUE,"GENERAL";"TAB3",#N/A,TRUE,"GENERAL";"TAB4",#N/A,TRUE,"GENERAL";"TAB5",#N/A,TRUE,"GENERAL"}</definedName>
    <definedName name="popvds" localSheetId="18" hidden="1">{"TAB1",#N/A,TRUE,"GENERAL";"TAB2",#N/A,TRUE,"GENERAL";"TAB3",#N/A,TRUE,"GENERAL";"TAB4",#N/A,TRUE,"GENERAL";"TAB5",#N/A,TRUE,"GENERAL"}</definedName>
    <definedName name="popvds" localSheetId="17" hidden="1">{"TAB1",#N/A,TRUE,"GENERAL";"TAB2",#N/A,TRUE,"GENERAL";"TAB3",#N/A,TRUE,"GENERAL";"TAB4",#N/A,TRUE,"GENERAL";"TAB5",#N/A,TRUE,"GENERAL"}</definedName>
    <definedName name="popvds" localSheetId="15" hidden="1">{"TAB1",#N/A,TRUE,"GENERAL";"TAB2",#N/A,TRUE,"GENERAL";"TAB3",#N/A,TRUE,"GENERAL";"TAB4",#N/A,TRUE,"GENERAL";"TAB5",#N/A,TRUE,"GENERAL"}</definedName>
    <definedName name="popvds" hidden="1">{"TAB1",#N/A,TRUE,"GENERAL";"TAB2",#N/A,TRUE,"GENERAL";"TAB3",#N/A,TRUE,"GENERAL";"TAB4",#N/A,TRUE,"GENERAL";"TAB5",#N/A,TRUE,"GENERAL"}</definedName>
    <definedName name="porcentaje" localSheetId="6">#REF!</definedName>
    <definedName name="porcentaje" localSheetId="8">#REF!</definedName>
    <definedName name="porcentaje" localSheetId="9">#REF!</definedName>
    <definedName name="porcentaje" localSheetId="18">#REF!</definedName>
    <definedName name="porcentaje" localSheetId="17">#REF!</definedName>
    <definedName name="porcentaje">#REF!</definedName>
    <definedName name="poste_10m_510kg_metalico" localSheetId="6">#REF!</definedName>
    <definedName name="poste_10m_510kg_metalico" localSheetId="8">#REF!</definedName>
    <definedName name="poste_10m_510kg_metalico" localSheetId="9">#REF!</definedName>
    <definedName name="poste_10m_510kg_metalico" localSheetId="18">#REF!</definedName>
    <definedName name="poste_10m_510kg_metalico">#REF!</definedName>
    <definedName name="Poste_12m_510kg_metalico" localSheetId="6">#REF!</definedName>
    <definedName name="Poste_12m_510kg_metalico" localSheetId="8">#REF!</definedName>
    <definedName name="Poste_12m_510kg_metalico" localSheetId="9">#REF!</definedName>
    <definedName name="Poste_12m_510kg_metalico">#REF!</definedName>
    <definedName name="pouig" localSheetId="16" hidden="1">{"via1",#N/A,TRUE,"general";"via2",#N/A,TRUE,"general";"via3",#N/A,TRUE,"general"}</definedName>
    <definedName name="pouig" localSheetId="14" hidden="1">{"via1",#N/A,TRUE,"general";"via2",#N/A,TRUE,"general";"via3",#N/A,TRUE,"general"}</definedName>
    <definedName name="pouig" localSheetId="3" hidden="1">{"via1",#N/A,TRUE,"general";"via2",#N/A,TRUE,"general";"via3",#N/A,TRUE,"general"}</definedName>
    <definedName name="pouig" localSheetId="4" hidden="1">{"via1",#N/A,TRUE,"general";"via2",#N/A,TRUE,"general";"via3",#N/A,TRUE,"general"}</definedName>
    <definedName name="pouig" localSheetId="18" hidden="1">{"via1",#N/A,TRUE,"general";"via2",#N/A,TRUE,"general";"via3",#N/A,TRUE,"general"}</definedName>
    <definedName name="pouig" localSheetId="17" hidden="1">{"via1",#N/A,TRUE,"general";"via2",#N/A,TRUE,"general";"via3",#N/A,TRUE,"general"}</definedName>
    <definedName name="pouig" localSheetId="15" hidden="1">{"via1",#N/A,TRUE,"general";"via2",#N/A,TRUE,"general";"via3",#N/A,TRUE,"general"}</definedName>
    <definedName name="pouig" hidden="1">{"via1",#N/A,TRUE,"general";"via2",#N/A,TRUE,"general";"via3",#N/A,TRUE,"general"}</definedName>
    <definedName name="ppppp9" localSheetId="16" hidden="1">{"via1",#N/A,TRUE,"general";"via2",#N/A,TRUE,"general";"via3",#N/A,TRUE,"general"}</definedName>
    <definedName name="ppppp9" localSheetId="14" hidden="1">{"via1",#N/A,TRUE,"general";"via2",#N/A,TRUE,"general";"via3",#N/A,TRUE,"general"}</definedName>
    <definedName name="ppppp9" localSheetId="3" hidden="1">{"via1",#N/A,TRUE,"general";"via2",#N/A,TRUE,"general";"via3",#N/A,TRUE,"general"}</definedName>
    <definedName name="ppppp9" localSheetId="4" hidden="1">{"via1",#N/A,TRUE,"general";"via2",#N/A,TRUE,"general";"via3",#N/A,TRUE,"general"}</definedName>
    <definedName name="ppppp9" localSheetId="18" hidden="1">{"via1",#N/A,TRUE,"general";"via2",#N/A,TRUE,"general";"via3",#N/A,TRUE,"general"}</definedName>
    <definedName name="ppppp9" localSheetId="17" hidden="1">{"via1",#N/A,TRUE,"general";"via2",#N/A,TRUE,"general";"via3",#N/A,TRUE,"general"}</definedName>
    <definedName name="ppppp9" localSheetId="15" hidden="1">{"via1",#N/A,TRUE,"general";"via2",#N/A,TRUE,"general";"via3",#N/A,TRUE,"general"}</definedName>
    <definedName name="ppppp9" hidden="1">{"via1",#N/A,TRUE,"general";"via2",#N/A,TRUE,"general";"via3",#N/A,TRUE,"general"}</definedName>
    <definedName name="pppppd" localSheetId="16" hidden="1">{"TAB1",#N/A,TRUE,"GENERAL";"TAB2",#N/A,TRUE,"GENERAL";"TAB3",#N/A,TRUE,"GENERAL";"TAB4",#N/A,TRUE,"GENERAL";"TAB5",#N/A,TRUE,"GENERAL"}</definedName>
    <definedName name="pppppd" localSheetId="14" hidden="1">{"TAB1",#N/A,TRUE,"GENERAL";"TAB2",#N/A,TRUE,"GENERAL";"TAB3",#N/A,TRUE,"GENERAL";"TAB4",#N/A,TRUE,"GENERAL";"TAB5",#N/A,TRUE,"GENERAL"}</definedName>
    <definedName name="pppppd" localSheetId="3" hidden="1">{"TAB1",#N/A,TRUE,"GENERAL";"TAB2",#N/A,TRUE,"GENERAL";"TAB3",#N/A,TRUE,"GENERAL";"TAB4",#N/A,TRUE,"GENERAL";"TAB5",#N/A,TRUE,"GENERAL"}</definedName>
    <definedName name="pppppd" localSheetId="4" hidden="1">{"TAB1",#N/A,TRUE,"GENERAL";"TAB2",#N/A,TRUE,"GENERAL";"TAB3",#N/A,TRUE,"GENERAL";"TAB4",#N/A,TRUE,"GENERAL";"TAB5",#N/A,TRUE,"GENERAL"}</definedName>
    <definedName name="pppppd" localSheetId="18" hidden="1">{"TAB1",#N/A,TRUE,"GENERAL";"TAB2",#N/A,TRUE,"GENERAL";"TAB3",#N/A,TRUE,"GENERAL";"TAB4",#N/A,TRUE,"GENERAL";"TAB5",#N/A,TRUE,"GENERAL"}</definedName>
    <definedName name="pppppd" localSheetId="17" hidden="1">{"TAB1",#N/A,TRUE,"GENERAL";"TAB2",#N/A,TRUE,"GENERAL";"TAB3",#N/A,TRUE,"GENERAL";"TAB4",#N/A,TRUE,"GENERAL";"TAB5",#N/A,TRUE,"GENERAL"}</definedName>
    <definedName name="pppppd" localSheetId="15" hidden="1">{"TAB1",#N/A,TRUE,"GENERAL";"TAB2",#N/A,TRUE,"GENERAL";"TAB3",#N/A,TRUE,"GENERAL";"TAB4",#N/A,TRUE,"GENERAL";"TAB5",#N/A,TRUE,"GENERAL"}</definedName>
    <definedName name="pppppd" hidden="1">{"TAB1",#N/A,TRUE,"GENERAL";"TAB2",#N/A,TRUE,"GENERAL";"TAB3",#N/A,TRUE,"GENERAL";"TAB4",#N/A,TRUE,"GENERAL";"TAB5",#N/A,TRUE,"GENERAL"}</definedName>
    <definedName name="PQP" localSheetId="6">#REF!</definedName>
    <definedName name="PQP" localSheetId="8">#REF!</definedName>
    <definedName name="PQP" localSheetId="9">#REF!</definedName>
    <definedName name="PQP" localSheetId="18">#REF!</definedName>
    <definedName name="PQP" localSheetId="17">#REF!</definedName>
    <definedName name="PQP">#REF!</definedName>
    <definedName name="pqroj" localSheetId="16" hidden="1">{"via1",#N/A,TRUE,"general";"via2",#N/A,TRUE,"general";"via3",#N/A,TRUE,"general"}</definedName>
    <definedName name="pqroj" localSheetId="14" hidden="1">{"via1",#N/A,TRUE,"general";"via2",#N/A,TRUE,"general";"via3",#N/A,TRUE,"general"}</definedName>
    <definedName name="pqroj" localSheetId="3" hidden="1">{"via1",#N/A,TRUE,"general";"via2",#N/A,TRUE,"general";"via3",#N/A,TRUE,"general"}</definedName>
    <definedName name="pqroj" localSheetId="4" hidden="1">{"via1",#N/A,TRUE,"general";"via2",#N/A,TRUE,"general";"via3",#N/A,TRUE,"general"}</definedName>
    <definedName name="pqroj" localSheetId="18" hidden="1">{"via1",#N/A,TRUE,"general";"via2",#N/A,TRUE,"general";"via3",#N/A,TRUE,"general"}</definedName>
    <definedName name="pqroj" localSheetId="17" hidden="1">{"via1",#N/A,TRUE,"general";"via2",#N/A,TRUE,"general";"via3",#N/A,TRUE,"general"}</definedName>
    <definedName name="pqroj" localSheetId="15" hidden="1">{"via1",#N/A,TRUE,"general";"via2",#N/A,TRUE,"general";"via3",#N/A,TRUE,"general"}</definedName>
    <definedName name="pqroj" hidden="1">{"via1",#N/A,TRUE,"general";"via2",#N/A,TRUE,"general";"via3",#N/A,TRUE,"general"}</definedName>
    <definedName name="PRAC" localSheetId="6">#REF!</definedName>
    <definedName name="PRAC" localSheetId="8">#REF!</definedName>
    <definedName name="PRAC" localSheetId="9">#REF!</definedName>
    <definedName name="PRAC" localSheetId="18">#REF!</definedName>
    <definedName name="PRAC" localSheetId="17">#REF!</definedName>
    <definedName name="PRAC">#REF!</definedName>
    <definedName name="Prest_Of" localSheetId="6">#REF!</definedName>
    <definedName name="Prest_Of" localSheetId="8">#REF!</definedName>
    <definedName name="Prest_Of" localSheetId="9">#REF!</definedName>
    <definedName name="Prest_Of" localSheetId="17">#REF!</definedName>
    <definedName name="Prest_Of">#REF!</definedName>
    <definedName name="Prest_Terr" localSheetId="6">#REF!</definedName>
    <definedName name="Prest_Terr" localSheetId="8">#REF!</definedName>
    <definedName name="Prest_Terr" localSheetId="9">#REF!</definedName>
    <definedName name="Prest_Terr" localSheetId="17">#REF!</definedName>
    <definedName name="Prest_Terr">#REF!</definedName>
    <definedName name="presu" localSheetId="16">#REF!</definedName>
    <definedName name="presu" localSheetId="6">#REF!</definedName>
    <definedName name="presu" localSheetId="8">#REF!</definedName>
    <definedName name="presu" localSheetId="9">#REF!</definedName>
    <definedName name="presu" localSheetId="3">#REF!</definedName>
    <definedName name="presu" localSheetId="4">#REF!</definedName>
    <definedName name="presu">#REF!</definedName>
    <definedName name="Presup" localSheetId="6">#REF!</definedName>
    <definedName name="Presup" localSheetId="8">#REF!</definedName>
    <definedName name="Presup" localSheetId="9">#REF!</definedName>
    <definedName name="Presup">#REF!</definedName>
    <definedName name="presupuest" localSheetId="16">#REF!</definedName>
    <definedName name="presupuest" localSheetId="6">#REF!</definedName>
    <definedName name="presupuest" localSheetId="8">#REF!</definedName>
    <definedName name="presupuest" localSheetId="9">#REF!</definedName>
    <definedName name="presupuest" localSheetId="3">#REF!</definedName>
    <definedName name="presupuest" localSheetId="4">#REF!</definedName>
    <definedName name="presupuest">#REF!</definedName>
    <definedName name="presupuesto" localSheetId="16">#REF!</definedName>
    <definedName name="presupuesto" localSheetId="6">#REF!</definedName>
    <definedName name="presupuesto" localSheetId="8">#REF!</definedName>
    <definedName name="presupuesto" localSheetId="9">#REF!</definedName>
    <definedName name="presupuesto" localSheetId="3">#REF!</definedName>
    <definedName name="presupuesto" localSheetId="4">#REF!</definedName>
    <definedName name="presupuesto">#REF!</definedName>
    <definedName name="PRIMER" localSheetId="16" hidden="1">{"via1",#N/A,TRUE,"general";"via2",#N/A,TRUE,"general";"via3",#N/A,TRUE,"general"}</definedName>
    <definedName name="PRIMER" localSheetId="14" hidden="1">{"via1",#N/A,TRUE,"general";"via2",#N/A,TRUE,"general";"via3",#N/A,TRUE,"general"}</definedName>
    <definedName name="PRIMER" localSheetId="3" hidden="1">{"via1",#N/A,TRUE,"general";"via2",#N/A,TRUE,"general";"via3",#N/A,TRUE,"general"}</definedName>
    <definedName name="PRIMER" localSheetId="4" hidden="1">{"via1",#N/A,TRUE,"general";"via2",#N/A,TRUE,"general";"via3",#N/A,TRUE,"general"}</definedName>
    <definedName name="PRIMER" localSheetId="18" hidden="1">{"via1",#N/A,TRUE,"general";"via2",#N/A,TRUE,"general";"via3",#N/A,TRUE,"general"}</definedName>
    <definedName name="PRIMER" localSheetId="17" hidden="1">{"via1",#N/A,TRUE,"general";"via2",#N/A,TRUE,"general";"via3",#N/A,TRUE,"general"}</definedName>
    <definedName name="PRIMER" localSheetId="15" hidden="1">{"via1",#N/A,TRUE,"general";"via2",#N/A,TRUE,"general";"via3",#N/A,TRUE,"general"}</definedName>
    <definedName name="PRIMER" hidden="1">{"via1",#N/A,TRUE,"general";"via2",#N/A,TRUE,"general";"via3",#N/A,TRUE,"general"}</definedName>
    <definedName name="PRIMET" localSheetId="16" hidden="1">{"TAB1",#N/A,TRUE,"GENERAL";"TAB2",#N/A,TRUE,"GENERAL";"TAB3",#N/A,TRUE,"GENERAL";"TAB4",#N/A,TRUE,"GENERAL";"TAB5",#N/A,TRUE,"GENERAL"}</definedName>
    <definedName name="PRIMET" localSheetId="14" hidden="1">{"TAB1",#N/A,TRUE,"GENERAL";"TAB2",#N/A,TRUE,"GENERAL";"TAB3",#N/A,TRUE,"GENERAL";"TAB4",#N/A,TRUE,"GENERAL";"TAB5",#N/A,TRUE,"GENERAL"}</definedName>
    <definedName name="PRIMET" localSheetId="3" hidden="1">{"TAB1",#N/A,TRUE,"GENERAL";"TAB2",#N/A,TRUE,"GENERAL";"TAB3",#N/A,TRUE,"GENERAL";"TAB4",#N/A,TRUE,"GENERAL";"TAB5",#N/A,TRUE,"GENERAL"}</definedName>
    <definedName name="PRIMET" localSheetId="4" hidden="1">{"TAB1",#N/A,TRUE,"GENERAL";"TAB2",#N/A,TRUE,"GENERAL";"TAB3",#N/A,TRUE,"GENERAL";"TAB4",#N/A,TRUE,"GENERAL";"TAB5",#N/A,TRUE,"GENERAL"}</definedName>
    <definedName name="PRIMET" localSheetId="18" hidden="1">{"TAB1",#N/A,TRUE,"GENERAL";"TAB2",#N/A,TRUE,"GENERAL";"TAB3",#N/A,TRUE,"GENERAL";"TAB4",#N/A,TRUE,"GENERAL";"TAB5",#N/A,TRUE,"GENERAL"}</definedName>
    <definedName name="PRIMET" localSheetId="17" hidden="1">{"TAB1",#N/A,TRUE,"GENERAL";"TAB2",#N/A,TRUE,"GENERAL";"TAB3",#N/A,TRUE,"GENERAL";"TAB4",#N/A,TRUE,"GENERAL";"TAB5",#N/A,TRUE,"GENERAL"}</definedName>
    <definedName name="PRIMET" localSheetId="15" hidden="1">{"TAB1",#N/A,TRUE,"GENERAL";"TAB2",#N/A,TRUE,"GENERAL";"TAB3",#N/A,TRUE,"GENERAL";"TAB4",#N/A,TRUE,"GENERAL";"TAB5",#N/A,TRUE,"GENERAL"}</definedName>
    <definedName name="PRIMET" hidden="1">{"TAB1",#N/A,TRUE,"GENERAL";"TAB2",#N/A,TRUE,"GENERAL";"TAB3",#N/A,TRUE,"GENERAL";"TAB4",#N/A,TRUE,"GENERAL";"TAB5",#N/A,TRUE,"GENERAL"}</definedName>
    <definedName name="Print_Area" localSheetId="6">#REF!</definedName>
    <definedName name="Print_Area" localSheetId="8">#REF!</definedName>
    <definedName name="Print_Area" localSheetId="9">#REF!</definedName>
    <definedName name="Print_Area" localSheetId="14">'Cargos x Mercado'!$B$1:$F$18</definedName>
    <definedName name="Print_Area" localSheetId="18">#REF!</definedName>
    <definedName name="Print_Area" localSheetId="17">#REF!</definedName>
    <definedName name="Print_Area" localSheetId="19">'UC CREG'!#REF!</definedName>
    <definedName name="Print_Area">#REF!</definedName>
    <definedName name="PROCAA">#N/A</definedName>
    <definedName name="PROGRAMA" localSheetId="16">'[4]A. GENERALES'!#REF!</definedName>
    <definedName name="PROGRAMA" localSheetId="6">'[4]A. GENERALES'!#REF!</definedName>
    <definedName name="PROGRAMA" localSheetId="8">'[4]A. GENERALES'!#REF!</definedName>
    <definedName name="PROGRAMA" localSheetId="9">'[4]A. GENERALES'!#REF!</definedName>
    <definedName name="PROGRAMA" localSheetId="3">'[4]A. GENERALES'!#REF!</definedName>
    <definedName name="PROGRAMA" localSheetId="4">'[4]A. GENERALES'!#REF!</definedName>
    <definedName name="PROGRAMA">'[4]A. GENERALES'!#REF!</definedName>
    <definedName name="PROGRAMA_" localSheetId="16">'[4]A. GENERALES'!#REF!</definedName>
    <definedName name="PROGRAMA_" localSheetId="6">'[4]A. GENERALES'!#REF!</definedName>
    <definedName name="PROGRAMA_" localSheetId="8">'[4]A. GENERALES'!#REF!</definedName>
    <definedName name="PROGRAMA_" localSheetId="9">'[4]A. GENERALES'!#REF!</definedName>
    <definedName name="PROGRAMA_" localSheetId="3">'[4]A. GENERALES'!#REF!</definedName>
    <definedName name="PROGRAMA_" localSheetId="4">'[4]A. GENERALES'!#REF!</definedName>
    <definedName name="PROGRAMA_">'[4]A. GENERALES'!#REF!</definedName>
    <definedName name="Programado" localSheetId="16">#REF!</definedName>
    <definedName name="Programado" localSheetId="6">#REF!</definedName>
    <definedName name="Programado" localSheetId="8">#REF!</definedName>
    <definedName name="Programado" localSheetId="9">#REF!</definedName>
    <definedName name="Programado" localSheetId="14">#REF!</definedName>
    <definedName name="Programado" localSheetId="3">#REF!</definedName>
    <definedName name="Programado" localSheetId="4">#REF!</definedName>
    <definedName name="Programado">#REF!</definedName>
    <definedName name="programainv" localSheetId="16">AI!ERR</definedName>
    <definedName name="programainv" localSheetId="13">[0]!ERR</definedName>
    <definedName name="programainv" localSheetId="3">'CRONOGRAMA DE OBRA'!ERR</definedName>
    <definedName name="programainv" localSheetId="4">'FLUJO DE OBRA'!ERR</definedName>
    <definedName name="programainv" localSheetId="18">FM!ERR</definedName>
    <definedName name="programainv" localSheetId="17">'FP Personal General'!ERR</definedName>
    <definedName name="programainv">[0]!ERR</definedName>
    <definedName name="PRUEBA" localSheetId="16">'[4]A. GENERALES'!#REF!</definedName>
    <definedName name="PRUEBA" localSheetId="6">'[4]A. GENERALES'!#REF!</definedName>
    <definedName name="PRUEBA" localSheetId="8">'[4]A. GENERALES'!#REF!</definedName>
    <definedName name="PRUEBA" localSheetId="9">'[4]A. GENERALES'!#REF!</definedName>
    <definedName name="PRUEBA" localSheetId="3">'[4]A. GENERALES'!#REF!</definedName>
    <definedName name="PRUEBA" localSheetId="4">'[4]A. GENERALES'!#REF!</definedName>
    <definedName name="prueba" localSheetId="17">#REF!</definedName>
    <definedName name="PRUEBA">'[4]A. GENERALES'!#REF!</definedName>
    <definedName name="psic" localSheetId="6">#REF!</definedName>
    <definedName name="psic" localSheetId="8">#REF!</definedName>
    <definedName name="psic" localSheetId="9">#REF!</definedName>
    <definedName name="psic" localSheetId="18">#REF!</definedName>
    <definedName name="psic" localSheetId="17">#REF!</definedName>
    <definedName name="psic">#REF!</definedName>
    <definedName name="PTA" localSheetId="6">#REF!</definedName>
    <definedName name="PTA" localSheetId="8">#REF!</definedName>
    <definedName name="PTA" localSheetId="9">#REF!</definedName>
    <definedName name="PTA" localSheetId="17">#REF!</definedName>
    <definedName name="PTA">#REF!</definedName>
    <definedName name="PTMES" localSheetId="6">#REF!</definedName>
    <definedName name="PTMES" localSheetId="8">#REF!</definedName>
    <definedName name="PTMES" localSheetId="9">#REF!</definedName>
    <definedName name="PTMES" localSheetId="17">#REF!</definedName>
    <definedName name="PTMES">#REF!</definedName>
    <definedName name="PTMOV" localSheetId="6">#REF!</definedName>
    <definedName name="PTMOV" localSheetId="8">#REF!</definedName>
    <definedName name="PTMOV" localSheetId="9">#REF!</definedName>
    <definedName name="PTMOV" localSheetId="17">#REF!</definedName>
    <definedName name="PTMOV">#REF!</definedName>
    <definedName name="ptope" localSheetId="16" hidden="1">{"TAB1",#N/A,TRUE,"GENERAL";"TAB2",#N/A,TRUE,"GENERAL";"TAB3",#N/A,TRUE,"GENERAL";"TAB4",#N/A,TRUE,"GENERAL";"TAB5",#N/A,TRUE,"GENERAL"}</definedName>
    <definedName name="ptope" localSheetId="14" hidden="1">{"TAB1",#N/A,TRUE,"GENERAL";"TAB2",#N/A,TRUE,"GENERAL";"TAB3",#N/A,TRUE,"GENERAL";"TAB4",#N/A,TRUE,"GENERAL";"TAB5",#N/A,TRUE,"GENERAL"}</definedName>
    <definedName name="ptope" localSheetId="3" hidden="1">{"TAB1",#N/A,TRUE,"GENERAL";"TAB2",#N/A,TRUE,"GENERAL";"TAB3",#N/A,TRUE,"GENERAL";"TAB4",#N/A,TRUE,"GENERAL";"TAB5",#N/A,TRUE,"GENERAL"}</definedName>
    <definedName name="ptope" localSheetId="4" hidden="1">{"TAB1",#N/A,TRUE,"GENERAL";"TAB2",#N/A,TRUE,"GENERAL";"TAB3",#N/A,TRUE,"GENERAL";"TAB4",#N/A,TRUE,"GENERAL";"TAB5",#N/A,TRUE,"GENERAL"}</definedName>
    <definedName name="ptope" localSheetId="18" hidden="1">{"TAB1",#N/A,TRUE,"GENERAL";"TAB2",#N/A,TRUE,"GENERAL";"TAB3",#N/A,TRUE,"GENERAL";"TAB4",#N/A,TRUE,"GENERAL";"TAB5",#N/A,TRUE,"GENERAL"}</definedName>
    <definedName name="ptope" localSheetId="17" hidden="1">{"TAB1",#N/A,TRUE,"GENERAL";"TAB2",#N/A,TRUE,"GENERAL";"TAB3",#N/A,TRUE,"GENERAL";"TAB4",#N/A,TRUE,"GENERAL";"TAB5",#N/A,TRUE,"GENERAL"}</definedName>
    <definedName name="ptope" localSheetId="15" hidden="1">{"TAB1",#N/A,TRUE,"GENERAL";"TAB2",#N/A,TRUE,"GENERAL";"TAB3",#N/A,TRUE,"GENERAL";"TAB4",#N/A,TRUE,"GENERAL";"TAB5",#N/A,TRUE,"GENERAL"}</definedName>
    <definedName name="ptope" hidden="1">{"TAB1",#N/A,TRUE,"GENERAL";"TAB2",#N/A,TRUE,"GENERAL";"TAB3",#N/A,TRUE,"GENERAL";"TAB4",#N/A,TRUE,"GENERAL";"TAB5",#N/A,TRUE,"GENERAL"}</definedName>
    <definedName name="ptopes" localSheetId="16" hidden="1">{"via1",#N/A,TRUE,"general";"via2",#N/A,TRUE,"general";"via3",#N/A,TRUE,"general"}</definedName>
    <definedName name="ptopes" localSheetId="14" hidden="1">{"via1",#N/A,TRUE,"general";"via2",#N/A,TRUE,"general";"via3",#N/A,TRUE,"general"}</definedName>
    <definedName name="ptopes" localSheetId="3" hidden="1">{"via1",#N/A,TRUE,"general";"via2",#N/A,TRUE,"general";"via3",#N/A,TRUE,"general"}</definedName>
    <definedName name="ptopes" localSheetId="4" hidden="1">{"via1",#N/A,TRUE,"general";"via2",#N/A,TRUE,"general";"via3",#N/A,TRUE,"general"}</definedName>
    <definedName name="ptopes" localSheetId="18" hidden="1">{"via1",#N/A,TRUE,"general";"via2",#N/A,TRUE,"general";"via3",#N/A,TRUE,"general"}</definedName>
    <definedName name="ptopes" localSheetId="17" hidden="1">{"via1",#N/A,TRUE,"general";"via2",#N/A,TRUE,"general";"via3",#N/A,TRUE,"general"}</definedName>
    <definedName name="ptopes" localSheetId="15" hidden="1">{"via1",#N/A,TRUE,"general";"via2",#N/A,TRUE,"general";"via3",#N/A,TRUE,"general"}</definedName>
    <definedName name="ptopes" hidden="1">{"via1",#N/A,TRUE,"general";"via2",#N/A,TRUE,"general";"via3",#N/A,TRUE,"general"}</definedName>
    <definedName name="q" localSheetId="16" hidden="1">{"via1",#N/A,TRUE,"general";"via2",#N/A,TRUE,"general";"via3",#N/A,TRUE,"general"}</definedName>
    <definedName name="q" localSheetId="14" hidden="1">{"via1",#N/A,TRUE,"general";"via2",#N/A,TRUE,"general";"via3",#N/A,TRUE,"general"}</definedName>
    <definedName name="q" localSheetId="3" hidden="1">{"via1",#N/A,TRUE,"general";"via2",#N/A,TRUE,"general";"via3",#N/A,TRUE,"general"}</definedName>
    <definedName name="q" localSheetId="4" hidden="1">{"via1",#N/A,TRUE,"general";"via2",#N/A,TRUE,"general";"via3",#N/A,TRUE,"general"}</definedName>
    <definedName name="q" localSheetId="18" hidden="1">{"via1",#N/A,TRUE,"general";"via2",#N/A,TRUE,"general";"via3",#N/A,TRUE,"general"}</definedName>
    <definedName name="Q" localSheetId="17">#REF!</definedName>
    <definedName name="q" localSheetId="15" hidden="1">{"via1",#N/A,TRUE,"general";"via2",#N/A,TRUE,"general";"via3",#N/A,TRUE,"general"}</definedName>
    <definedName name="q" hidden="1">{"via1",#N/A,TRUE,"general";"via2",#N/A,TRUE,"general";"via3",#N/A,TRUE,"general"}</definedName>
    <definedName name="q1q1q" localSheetId="16" hidden="1">{"via1",#N/A,TRUE,"general";"via2",#N/A,TRUE,"general";"via3",#N/A,TRUE,"general"}</definedName>
    <definedName name="q1q1q" localSheetId="14" hidden="1">{"via1",#N/A,TRUE,"general";"via2",#N/A,TRUE,"general";"via3",#N/A,TRUE,"general"}</definedName>
    <definedName name="q1q1q" localSheetId="3" hidden="1">{"via1",#N/A,TRUE,"general";"via2",#N/A,TRUE,"general";"via3",#N/A,TRUE,"general"}</definedName>
    <definedName name="q1q1q" localSheetId="4" hidden="1">{"via1",#N/A,TRUE,"general";"via2",#N/A,TRUE,"general";"via3",#N/A,TRUE,"general"}</definedName>
    <definedName name="q1q1q" localSheetId="18" hidden="1">{"via1",#N/A,TRUE,"general";"via2",#N/A,TRUE,"general";"via3",#N/A,TRUE,"general"}</definedName>
    <definedName name="q1q1q" localSheetId="17" hidden="1">{"via1",#N/A,TRUE,"general";"via2",#N/A,TRUE,"general";"via3",#N/A,TRUE,"general"}</definedName>
    <definedName name="q1q1q" localSheetId="15" hidden="1">{"via1",#N/A,TRUE,"general";"via2",#N/A,TRUE,"general";"via3",#N/A,TRUE,"general"}</definedName>
    <definedName name="q1q1q" hidden="1">{"via1",#N/A,TRUE,"general";"via2",#N/A,TRUE,"general";"via3",#N/A,TRUE,"general"}</definedName>
    <definedName name="qaedtguj" localSheetId="16" hidden="1">{"via1",#N/A,TRUE,"general";"via2",#N/A,TRUE,"general";"via3",#N/A,TRUE,"general"}</definedName>
    <definedName name="qaedtguj" localSheetId="14" hidden="1">{"via1",#N/A,TRUE,"general";"via2",#N/A,TRUE,"general";"via3",#N/A,TRUE,"general"}</definedName>
    <definedName name="qaedtguj" localSheetId="3" hidden="1">{"via1",#N/A,TRUE,"general";"via2",#N/A,TRUE,"general";"via3",#N/A,TRUE,"general"}</definedName>
    <definedName name="qaedtguj" localSheetId="4" hidden="1">{"via1",#N/A,TRUE,"general";"via2",#N/A,TRUE,"general";"via3",#N/A,TRUE,"general"}</definedName>
    <definedName name="qaedtguj" localSheetId="18" hidden="1">{"via1",#N/A,TRUE,"general";"via2",#N/A,TRUE,"general";"via3",#N/A,TRUE,"general"}</definedName>
    <definedName name="qaedtguj" localSheetId="17" hidden="1">{"via1",#N/A,TRUE,"general";"via2",#N/A,TRUE,"general";"via3",#N/A,TRUE,"general"}</definedName>
    <definedName name="qaedtguj" localSheetId="15" hidden="1">{"via1",#N/A,TRUE,"general";"via2",#N/A,TRUE,"general";"via3",#N/A,TRUE,"general"}</definedName>
    <definedName name="qaedtguj" hidden="1">{"via1",#N/A,TRUE,"general";"via2",#N/A,TRUE,"general";"via3",#N/A,TRUE,"general"}</definedName>
    <definedName name="QAQSWS" localSheetId="16" hidden="1">{"via1",#N/A,TRUE,"general";"via2",#N/A,TRUE,"general";"via3",#N/A,TRUE,"general"}</definedName>
    <definedName name="QAQSWS" localSheetId="14" hidden="1">{"via1",#N/A,TRUE,"general";"via2",#N/A,TRUE,"general";"via3",#N/A,TRUE,"general"}</definedName>
    <definedName name="QAQSWS" localSheetId="3" hidden="1">{"via1",#N/A,TRUE,"general";"via2",#N/A,TRUE,"general";"via3",#N/A,TRUE,"general"}</definedName>
    <definedName name="QAQSWS" localSheetId="4" hidden="1">{"via1",#N/A,TRUE,"general";"via2",#N/A,TRUE,"general";"via3",#N/A,TRUE,"general"}</definedName>
    <definedName name="QAQSWS" localSheetId="18" hidden="1">{"via1",#N/A,TRUE,"general";"via2",#N/A,TRUE,"general";"via3",#N/A,TRUE,"general"}</definedName>
    <definedName name="QAQSWS" localSheetId="17" hidden="1">{"via1",#N/A,TRUE,"general";"via2",#N/A,TRUE,"general";"via3",#N/A,TRUE,"general"}</definedName>
    <definedName name="QAQSWS" localSheetId="15" hidden="1">{"via1",#N/A,TRUE,"general";"via2",#N/A,TRUE,"general";"via3",#N/A,TRUE,"general"}</definedName>
    <definedName name="QAQSWS" hidden="1">{"via1",#N/A,TRUE,"general";"via2",#N/A,TRUE,"general";"via3",#N/A,TRUE,"general"}</definedName>
    <definedName name="qaqwwxcr" localSheetId="16" hidden="1">{"via1",#N/A,TRUE,"general";"via2",#N/A,TRUE,"general";"via3",#N/A,TRUE,"general"}</definedName>
    <definedName name="qaqwwxcr" localSheetId="14" hidden="1">{"via1",#N/A,TRUE,"general";"via2",#N/A,TRUE,"general";"via3",#N/A,TRUE,"general"}</definedName>
    <definedName name="qaqwwxcr" localSheetId="3" hidden="1">{"via1",#N/A,TRUE,"general";"via2",#N/A,TRUE,"general";"via3",#N/A,TRUE,"general"}</definedName>
    <definedName name="qaqwwxcr" localSheetId="4" hidden="1">{"via1",#N/A,TRUE,"general";"via2",#N/A,TRUE,"general";"via3",#N/A,TRUE,"general"}</definedName>
    <definedName name="qaqwwxcr" localSheetId="18" hidden="1">{"via1",#N/A,TRUE,"general";"via2",#N/A,TRUE,"general";"via3",#N/A,TRUE,"general"}</definedName>
    <definedName name="qaqwwxcr" localSheetId="17" hidden="1">{"via1",#N/A,TRUE,"general";"via2",#N/A,TRUE,"general";"via3",#N/A,TRUE,"general"}</definedName>
    <definedName name="qaqwwxcr" localSheetId="15" hidden="1">{"via1",#N/A,TRUE,"general";"via2",#N/A,TRUE,"general";"via3",#N/A,TRUE,"general"}</definedName>
    <definedName name="qaqwwxcr" hidden="1">{"via1",#N/A,TRUE,"general";"via2",#N/A,TRUE,"general";"via3",#N/A,TRUE,"general"}</definedName>
    <definedName name="qedcd" localSheetId="16" hidden="1">{"via1",#N/A,TRUE,"general";"via2",#N/A,TRUE,"general";"via3",#N/A,TRUE,"general"}</definedName>
    <definedName name="qedcd" localSheetId="14" hidden="1">{"via1",#N/A,TRUE,"general";"via2",#N/A,TRUE,"general";"via3",#N/A,TRUE,"general"}</definedName>
    <definedName name="qedcd" localSheetId="3" hidden="1">{"via1",#N/A,TRUE,"general";"via2",#N/A,TRUE,"general";"via3",#N/A,TRUE,"general"}</definedName>
    <definedName name="qedcd" localSheetId="4" hidden="1">{"via1",#N/A,TRUE,"general";"via2",#N/A,TRUE,"general";"via3",#N/A,TRUE,"general"}</definedName>
    <definedName name="qedcd" localSheetId="18" hidden="1">{"via1",#N/A,TRUE,"general";"via2",#N/A,TRUE,"general";"via3",#N/A,TRUE,"general"}</definedName>
    <definedName name="qedcd" localSheetId="17" hidden="1">{"via1",#N/A,TRUE,"general";"via2",#N/A,TRUE,"general";"via3",#N/A,TRUE,"general"}</definedName>
    <definedName name="qedcd" localSheetId="15" hidden="1">{"via1",#N/A,TRUE,"general";"via2",#N/A,TRUE,"general";"via3",#N/A,TRUE,"general"}</definedName>
    <definedName name="qedcd" hidden="1">{"via1",#N/A,TRUE,"general";"via2",#N/A,TRUE,"general";"via3",#N/A,TRUE,"general"}</definedName>
    <definedName name="QEDVF" localSheetId="16">AI!ERR</definedName>
    <definedName name="QEDVF" localSheetId="13">[0]!ERR</definedName>
    <definedName name="QEDVF" localSheetId="3">'CRONOGRAMA DE OBRA'!ERR</definedName>
    <definedName name="QEDVF" localSheetId="4">'FLUJO DE OBRA'!ERR</definedName>
    <definedName name="QEDVF" localSheetId="18">FM!ERR</definedName>
    <definedName name="QEDVF" localSheetId="17">'FP Personal General'!ERR</definedName>
    <definedName name="QEDVF">[0]!ERR</definedName>
    <definedName name="qeqewe" localSheetId="16" hidden="1">{"TAB1",#N/A,TRUE,"GENERAL";"TAB2",#N/A,TRUE,"GENERAL";"TAB3",#N/A,TRUE,"GENERAL";"TAB4",#N/A,TRUE,"GENERAL";"TAB5",#N/A,TRUE,"GENERAL"}</definedName>
    <definedName name="qeqewe" localSheetId="14" hidden="1">{"TAB1",#N/A,TRUE,"GENERAL";"TAB2",#N/A,TRUE,"GENERAL";"TAB3",#N/A,TRUE,"GENERAL";"TAB4",#N/A,TRUE,"GENERAL";"TAB5",#N/A,TRUE,"GENERAL"}</definedName>
    <definedName name="qeqewe" localSheetId="3" hidden="1">{"TAB1",#N/A,TRUE,"GENERAL";"TAB2",#N/A,TRUE,"GENERAL";"TAB3",#N/A,TRUE,"GENERAL";"TAB4",#N/A,TRUE,"GENERAL";"TAB5",#N/A,TRUE,"GENERAL"}</definedName>
    <definedName name="qeqewe" localSheetId="4" hidden="1">{"TAB1",#N/A,TRUE,"GENERAL";"TAB2",#N/A,TRUE,"GENERAL";"TAB3",#N/A,TRUE,"GENERAL";"TAB4",#N/A,TRUE,"GENERAL";"TAB5",#N/A,TRUE,"GENERAL"}</definedName>
    <definedName name="qeqewe" localSheetId="18" hidden="1">{"TAB1",#N/A,TRUE,"GENERAL";"TAB2",#N/A,TRUE,"GENERAL";"TAB3",#N/A,TRUE,"GENERAL";"TAB4",#N/A,TRUE,"GENERAL";"TAB5",#N/A,TRUE,"GENERAL"}</definedName>
    <definedName name="qeqewe" localSheetId="17" hidden="1">{"TAB1",#N/A,TRUE,"GENERAL";"TAB2",#N/A,TRUE,"GENERAL";"TAB3",#N/A,TRUE,"GENERAL";"TAB4",#N/A,TRUE,"GENERAL";"TAB5",#N/A,TRUE,"GENERAL"}</definedName>
    <definedName name="qeqewe" localSheetId="15" hidden="1">{"TAB1",#N/A,TRUE,"GENERAL";"TAB2",#N/A,TRUE,"GENERAL";"TAB3",#N/A,TRUE,"GENERAL";"TAB4",#N/A,TRUE,"GENERAL";"TAB5",#N/A,TRUE,"GENERAL"}</definedName>
    <definedName name="qeqewe" hidden="1">{"TAB1",#N/A,TRUE,"GENERAL";"TAB2",#N/A,TRUE,"GENERAL";"TAB3",#N/A,TRUE,"GENERAL";"TAB4",#N/A,TRUE,"GENERAL";"TAB5",#N/A,TRUE,"GENERAL"}</definedName>
    <definedName name="qewj" localSheetId="16" hidden="1">{"via1",#N/A,TRUE,"general";"via2",#N/A,TRUE,"general";"via3",#N/A,TRUE,"general"}</definedName>
    <definedName name="qewj" localSheetId="14" hidden="1">{"via1",#N/A,TRUE,"general";"via2",#N/A,TRUE,"general";"via3",#N/A,TRUE,"general"}</definedName>
    <definedName name="qewj" localSheetId="3" hidden="1">{"via1",#N/A,TRUE,"general";"via2",#N/A,TRUE,"general";"via3",#N/A,TRUE,"general"}</definedName>
    <definedName name="qewj" localSheetId="4" hidden="1">{"via1",#N/A,TRUE,"general";"via2",#N/A,TRUE,"general";"via3",#N/A,TRUE,"general"}</definedName>
    <definedName name="qewj" localSheetId="18" hidden="1">{"via1",#N/A,TRUE,"general";"via2",#N/A,TRUE,"general";"via3",#N/A,TRUE,"general"}</definedName>
    <definedName name="qewj" localSheetId="17" hidden="1">{"via1",#N/A,TRUE,"general";"via2",#N/A,TRUE,"general";"via3",#N/A,TRUE,"general"}</definedName>
    <definedName name="qewj" localSheetId="15" hidden="1">{"via1",#N/A,TRUE,"general";"via2",#N/A,TRUE,"general";"via3",#N/A,TRUE,"general"}</definedName>
    <definedName name="qewj" hidden="1">{"via1",#N/A,TRUE,"general";"via2",#N/A,TRUE,"general";"via3",#N/A,TRUE,"general"}</definedName>
    <definedName name="QQ" localSheetId="16">AI!ERR</definedName>
    <definedName name="QQ" localSheetId="13">[0]!ERR</definedName>
    <definedName name="QQ" localSheetId="3">'CRONOGRAMA DE OBRA'!ERR</definedName>
    <definedName name="QQ" localSheetId="4">'FLUJO DE OBRA'!ERR</definedName>
    <definedName name="QQ" localSheetId="18">FM!ERR</definedName>
    <definedName name="QQ" localSheetId="17">'FP Personal General'!ERR</definedName>
    <definedName name="QQ">[0]!ERR</definedName>
    <definedName name="QQQ" localSheetId="6">#REF!</definedName>
    <definedName name="QQQ" localSheetId="8">#REF!</definedName>
    <definedName name="QQQ" localSheetId="9">#REF!</definedName>
    <definedName name="QQQ" localSheetId="18">#REF!</definedName>
    <definedName name="QQQ" localSheetId="17">#REF!</definedName>
    <definedName name="QQQ">#REF!</definedName>
    <definedName name="QQQQQ" localSheetId="6">#REF!</definedName>
    <definedName name="QQQQQ" localSheetId="8">#REF!</definedName>
    <definedName name="QQQQQ" localSheetId="9">#REF!</definedName>
    <definedName name="QQQQQ" localSheetId="18">#REF!</definedName>
    <definedName name="QQQQQ">#REF!</definedName>
    <definedName name="qqqqqw" localSheetId="16" hidden="1">{"via1",#N/A,TRUE,"general";"via2",#N/A,TRUE,"general";"via3",#N/A,TRUE,"general"}</definedName>
    <definedName name="qqqqqw" localSheetId="14" hidden="1">{"via1",#N/A,TRUE,"general";"via2",#N/A,TRUE,"general";"via3",#N/A,TRUE,"general"}</definedName>
    <definedName name="qqqqqw" localSheetId="3" hidden="1">{"via1",#N/A,TRUE,"general";"via2",#N/A,TRUE,"general";"via3",#N/A,TRUE,"general"}</definedName>
    <definedName name="qqqqqw" localSheetId="4" hidden="1">{"via1",#N/A,TRUE,"general";"via2",#N/A,TRUE,"general";"via3",#N/A,TRUE,"general"}</definedName>
    <definedName name="qqqqqw" localSheetId="18" hidden="1">{"via1",#N/A,TRUE,"general";"via2",#N/A,TRUE,"general";"via3",#N/A,TRUE,"general"}</definedName>
    <definedName name="qqqqqw" localSheetId="17" hidden="1">{"via1",#N/A,TRUE,"general";"via2",#N/A,TRUE,"general";"via3",#N/A,TRUE,"general"}</definedName>
    <definedName name="qqqqqw" localSheetId="15" hidden="1">{"via1",#N/A,TRUE,"general";"via2",#N/A,TRUE,"general";"via3",#N/A,TRUE,"general"}</definedName>
    <definedName name="qqqqqw" hidden="1">{"via1",#N/A,TRUE,"general";"via2",#N/A,TRUE,"general";"via3",#N/A,TRUE,"general"}</definedName>
    <definedName name="querer" localSheetId="6">#REF!</definedName>
    <definedName name="querer" localSheetId="8">#REF!</definedName>
    <definedName name="querer" localSheetId="9">#REF!</definedName>
    <definedName name="querer" localSheetId="18">#REF!</definedName>
    <definedName name="querer">#REF!</definedName>
    <definedName name="QUINDIO" localSheetId="6">#REF!</definedName>
    <definedName name="QUINDIO" localSheetId="8">#REF!</definedName>
    <definedName name="QUINDIO" localSheetId="9">#REF!</definedName>
    <definedName name="QUINDIO" localSheetId="18">#REF!</definedName>
    <definedName name="QUINDIO" localSheetId="17">#REF!</definedName>
    <definedName name="QUINDIO">#REF!</definedName>
    <definedName name="qw" localSheetId="16" hidden="1">{"via1",#N/A,TRUE,"general";"via2",#N/A,TRUE,"general";"via3",#N/A,TRUE,"general"}</definedName>
    <definedName name="qw" localSheetId="14" hidden="1">{"via1",#N/A,TRUE,"general";"via2",#N/A,TRUE,"general";"via3",#N/A,TRUE,"general"}</definedName>
    <definedName name="qw" localSheetId="3" hidden="1">{"via1",#N/A,TRUE,"general";"via2",#N/A,TRUE,"general";"via3",#N/A,TRUE,"general"}</definedName>
    <definedName name="qw" localSheetId="4" hidden="1">{"via1",#N/A,TRUE,"general";"via2",#N/A,TRUE,"general";"via3",#N/A,TRUE,"general"}</definedName>
    <definedName name="qw" localSheetId="18" hidden="1">{"via1",#N/A,TRUE,"general";"via2",#N/A,TRUE,"general";"via3",#N/A,TRUE,"general"}</definedName>
    <definedName name="qw" localSheetId="17" hidden="1">{"via1",#N/A,TRUE,"general";"via2",#N/A,TRUE,"general";"via3",#N/A,TRUE,"general"}</definedName>
    <definedName name="qw" localSheetId="15" hidden="1">{"via1",#N/A,TRUE,"general";"via2",#N/A,TRUE,"general";"via3",#N/A,TRUE,"general"}</definedName>
    <definedName name="qw" hidden="1">{"via1",#N/A,TRUE,"general";"via2",#N/A,TRUE,"general";"via3",#N/A,TRUE,"general"}</definedName>
    <definedName name="qwdas2" localSheetId="16" hidden="1">{"via1",#N/A,TRUE,"general";"via2",#N/A,TRUE,"general";"via3",#N/A,TRUE,"general"}</definedName>
    <definedName name="qwdas2" localSheetId="14" hidden="1">{"via1",#N/A,TRUE,"general";"via2",#N/A,TRUE,"general";"via3",#N/A,TRUE,"general"}</definedName>
    <definedName name="qwdas2" localSheetId="3" hidden="1">{"via1",#N/A,TRUE,"general";"via2",#N/A,TRUE,"general";"via3",#N/A,TRUE,"general"}</definedName>
    <definedName name="qwdas2" localSheetId="4" hidden="1">{"via1",#N/A,TRUE,"general";"via2",#N/A,TRUE,"general";"via3",#N/A,TRUE,"general"}</definedName>
    <definedName name="qwdas2" localSheetId="18" hidden="1">{"via1",#N/A,TRUE,"general";"via2",#N/A,TRUE,"general";"via3",#N/A,TRUE,"general"}</definedName>
    <definedName name="qwdas2" localSheetId="17" hidden="1">{"via1",#N/A,TRUE,"general";"via2",#N/A,TRUE,"general";"via3",#N/A,TRUE,"general"}</definedName>
    <definedName name="qwdas2" localSheetId="15" hidden="1">{"via1",#N/A,TRUE,"general";"via2",#N/A,TRUE,"general";"via3",#N/A,TRUE,"general"}</definedName>
    <definedName name="qwdas2" hidden="1">{"via1",#N/A,TRUE,"general";"via2",#N/A,TRUE,"general";"via3",#N/A,TRUE,"general"}</definedName>
    <definedName name="qweqe" localSheetId="16" hidden="1">{"TAB1",#N/A,TRUE,"GENERAL";"TAB2",#N/A,TRUE,"GENERAL";"TAB3",#N/A,TRUE,"GENERAL";"TAB4",#N/A,TRUE,"GENERAL";"TAB5",#N/A,TRUE,"GENERAL"}</definedName>
    <definedName name="qweqe" localSheetId="14" hidden="1">{"TAB1",#N/A,TRUE,"GENERAL";"TAB2",#N/A,TRUE,"GENERAL";"TAB3",#N/A,TRUE,"GENERAL";"TAB4",#N/A,TRUE,"GENERAL";"TAB5",#N/A,TRUE,"GENERAL"}</definedName>
    <definedName name="qweqe" localSheetId="3" hidden="1">{"TAB1",#N/A,TRUE,"GENERAL";"TAB2",#N/A,TRUE,"GENERAL";"TAB3",#N/A,TRUE,"GENERAL";"TAB4",#N/A,TRUE,"GENERAL";"TAB5",#N/A,TRUE,"GENERAL"}</definedName>
    <definedName name="qweqe" localSheetId="4" hidden="1">{"TAB1",#N/A,TRUE,"GENERAL";"TAB2",#N/A,TRUE,"GENERAL";"TAB3",#N/A,TRUE,"GENERAL";"TAB4",#N/A,TRUE,"GENERAL";"TAB5",#N/A,TRUE,"GENERAL"}</definedName>
    <definedName name="qweqe" localSheetId="18" hidden="1">{"TAB1",#N/A,TRUE,"GENERAL";"TAB2",#N/A,TRUE,"GENERAL";"TAB3",#N/A,TRUE,"GENERAL";"TAB4",#N/A,TRUE,"GENERAL";"TAB5",#N/A,TRUE,"GENERAL"}</definedName>
    <definedName name="qweqe" localSheetId="17" hidden="1">{"TAB1",#N/A,TRUE,"GENERAL";"TAB2",#N/A,TRUE,"GENERAL";"TAB3",#N/A,TRUE,"GENERAL";"TAB4",#N/A,TRUE,"GENERAL";"TAB5",#N/A,TRUE,"GENERAL"}</definedName>
    <definedName name="qweqe" localSheetId="15" hidden="1">{"TAB1",#N/A,TRUE,"GENERAL";"TAB2",#N/A,TRUE,"GENERAL";"TAB3",#N/A,TRUE,"GENERAL";"TAB4",#N/A,TRUE,"GENERAL";"TAB5",#N/A,TRUE,"GENERAL"}</definedName>
    <definedName name="qweqe" hidden="1">{"TAB1",#N/A,TRUE,"GENERAL";"TAB2",#N/A,TRUE,"GENERAL";"TAB3",#N/A,TRUE,"GENERAL";"TAB4",#N/A,TRUE,"GENERAL";"TAB5",#N/A,TRUE,"GENERAL"}</definedName>
    <definedName name="qwqwqwj" localSheetId="16" hidden="1">{"TAB1",#N/A,TRUE,"GENERAL";"TAB2",#N/A,TRUE,"GENERAL";"TAB3",#N/A,TRUE,"GENERAL";"TAB4",#N/A,TRUE,"GENERAL";"TAB5",#N/A,TRUE,"GENERAL"}</definedName>
    <definedName name="qwqwqwj" localSheetId="14" hidden="1">{"TAB1",#N/A,TRUE,"GENERAL";"TAB2",#N/A,TRUE,"GENERAL";"TAB3",#N/A,TRUE,"GENERAL";"TAB4",#N/A,TRUE,"GENERAL";"TAB5",#N/A,TRUE,"GENERAL"}</definedName>
    <definedName name="qwqwqwj" localSheetId="3" hidden="1">{"TAB1",#N/A,TRUE,"GENERAL";"TAB2",#N/A,TRUE,"GENERAL";"TAB3",#N/A,TRUE,"GENERAL";"TAB4",#N/A,TRUE,"GENERAL";"TAB5",#N/A,TRUE,"GENERAL"}</definedName>
    <definedName name="qwqwqwj" localSheetId="4" hidden="1">{"TAB1",#N/A,TRUE,"GENERAL";"TAB2",#N/A,TRUE,"GENERAL";"TAB3",#N/A,TRUE,"GENERAL";"TAB4",#N/A,TRUE,"GENERAL";"TAB5",#N/A,TRUE,"GENERAL"}</definedName>
    <definedName name="qwqwqwj" localSheetId="18" hidden="1">{"TAB1",#N/A,TRUE,"GENERAL";"TAB2",#N/A,TRUE,"GENERAL";"TAB3",#N/A,TRUE,"GENERAL";"TAB4",#N/A,TRUE,"GENERAL";"TAB5",#N/A,TRUE,"GENERAL"}</definedName>
    <definedName name="qwqwqwj" localSheetId="17" hidden="1">{"TAB1",#N/A,TRUE,"GENERAL";"TAB2",#N/A,TRUE,"GENERAL";"TAB3",#N/A,TRUE,"GENERAL";"TAB4",#N/A,TRUE,"GENERAL";"TAB5",#N/A,TRUE,"GENERAL"}</definedName>
    <definedName name="qwqwqwj" localSheetId="15" hidden="1">{"TAB1",#N/A,TRUE,"GENERAL";"TAB2",#N/A,TRUE,"GENERAL";"TAB3",#N/A,TRUE,"GENERAL";"TAB4",#N/A,TRUE,"GENERAL";"TAB5",#N/A,TRUE,"GENERAL"}</definedName>
    <definedName name="qwqwqwj" hidden="1">{"TAB1",#N/A,TRUE,"GENERAL";"TAB2",#N/A,TRUE,"GENERAL";"TAB3",#N/A,TRUE,"GENERAL";"TAB4",#N/A,TRUE,"GENERAL";"TAB5",#N/A,TRUE,"GENERAL"}</definedName>
    <definedName name="QWQWW" localSheetId="6">#REF!</definedName>
    <definedName name="QWQWW" localSheetId="8">#REF!</definedName>
    <definedName name="QWQWW" localSheetId="9">#REF!</definedName>
    <definedName name="QWQWW" localSheetId="18">#REF!</definedName>
    <definedName name="QWQWW">#REF!</definedName>
    <definedName name="RANGO" localSheetId="6">#REF!</definedName>
    <definedName name="RANGO" localSheetId="8">#REF!</definedName>
    <definedName name="RANGO" localSheetId="9">#REF!</definedName>
    <definedName name="RANGO" localSheetId="18">#REF!</definedName>
    <definedName name="RANGO" localSheetId="17">#REF!</definedName>
    <definedName name="RANGO">#REF!</definedName>
    <definedName name="Reductor4a2" localSheetId="6">#REF!</definedName>
    <definedName name="Reductor4a2" localSheetId="8">#REF!</definedName>
    <definedName name="Reductor4a2" localSheetId="9">#REF!</definedName>
    <definedName name="Reductor4a2">#REF!</definedName>
    <definedName name="rege" localSheetId="16" hidden="1">{"TAB1",#N/A,TRUE,"GENERAL";"TAB2",#N/A,TRUE,"GENERAL";"TAB3",#N/A,TRUE,"GENERAL";"TAB4",#N/A,TRUE,"GENERAL";"TAB5",#N/A,TRUE,"GENERAL"}</definedName>
    <definedName name="rege" localSheetId="14" hidden="1">{"TAB1",#N/A,TRUE,"GENERAL";"TAB2",#N/A,TRUE,"GENERAL";"TAB3",#N/A,TRUE,"GENERAL";"TAB4",#N/A,TRUE,"GENERAL";"TAB5",#N/A,TRUE,"GENERAL"}</definedName>
    <definedName name="rege" localSheetId="3" hidden="1">{"TAB1",#N/A,TRUE,"GENERAL";"TAB2",#N/A,TRUE,"GENERAL";"TAB3",#N/A,TRUE,"GENERAL";"TAB4",#N/A,TRUE,"GENERAL";"TAB5",#N/A,TRUE,"GENERAL"}</definedName>
    <definedName name="rege" localSheetId="4" hidden="1">{"TAB1",#N/A,TRUE,"GENERAL";"TAB2",#N/A,TRUE,"GENERAL";"TAB3",#N/A,TRUE,"GENERAL";"TAB4",#N/A,TRUE,"GENERAL";"TAB5",#N/A,TRUE,"GENERAL"}</definedName>
    <definedName name="rege" localSheetId="18" hidden="1">{"TAB1",#N/A,TRUE,"GENERAL";"TAB2",#N/A,TRUE,"GENERAL";"TAB3",#N/A,TRUE,"GENERAL";"TAB4",#N/A,TRUE,"GENERAL";"TAB5",#N/A,TRUE,"GENERAL"}</definedName>
    <definedName name="rege" localSheetId="17" hidden="1">{"TAB1",#N/A,TRUE,"GENERAL";"TAB2",#N/A,TRUE,"GENERAL";"TAB3",#N/A,TRUE,"GENERAL";"TAB4",#N/A,TRUE,"GENERAL";"TAB5",#N/A,TRUE,"GENERAL"}</definedName>
    <definedName name="rege" localSheetId="15" hidden="1">{"TAB1",#N/A,TRUE,"GENERAL";"TAB2",#N/A,TRUE,"GENERAL";"TAB3",#N/A,TRUE,"GENERAL";"TAB4",#N/A,TRUE,"GENERAL";"TAB5",#N/A,TRUE,"GENERAL"}</definedName>
    <definedName name="rege" hidden="1">{"TAB1",#N/A,TRUE,"GENERAL";"TAB2",#N/A,TRUE,"GENERAL";"TAB3",#N/A,TRUE,"GENERAL";"TAB4",#N/A,TRUE,"GENERAL";"TAB5",#N/A,TRUE,"GENERAL"}</definedName>
    <definedName name="regresd" localSheetId="16" hidden="1">{"TAB1",#N/A,TRUE,"GENERAL";"TAB2",#N/A,TRUE,"GENERAL";"TAB3",#N/A,TRUE,"GENERAL";"TAB4",#N/A,TRUE,"GENERAL";"TAB5",#N/A,TRUE,"GENERAL"}</definedName>
    <definedName name="regresd" localSheetId="14" hidden="1">{"TAB1",#N/A,TRUE,"GENERAL";"TAB2",#N/A,TRUE,"GENERAL";"TAB3",#N/A,TRUE,"GENERAL";"TAB4",#N/A,TRUE,"GENERAL";"TAB5",#N/A,TRUE,"GENERAL"}</definedName>
    <definedName name="regresd" localSheetId="3" hidden="1">{"TAB1",#N/A,TRUE,"GENERAL";"TAB2",#N/A,TRUE,"GENERAL";"TAB3",#N/A,TRUE,"GENERAL";"TAB4",#N/A,TRUE,"GENERAL";"TAB5",#N/A,TRUE,"GENERAL"}</definedName>
    <definedName name="regresd" localSheetId="4" hidden="1">{"TAB1",#N/A,TRUE,"GENERAL";"TAB2",#N/A,TRUE,"GENERAL";"TAB3",#N/A,TRUE,"GENERAL";"TAB4",#N/A,TRUE,"GENERAL";"TAB5",#N/A,TRUE,"GENERAL"}</definedName>
    <definedName name="regresd" localSheetId="18" hidden="1">{"TAB1",#N/A,TRUE,"GENERAL";"TAB2",#N/A,TRUE,"GENERAL";"TAB3",#N/A,TRUE,"GENERAL";"TAB4",#N/A,TRUE,"GENERAL";"TAB5",#N/A,TRUE,"GENERAL"}</definedName>
    <definedName name="regresd" localSheetId="17" hidden="1">{"TAB1",#N/A,TRUE,"GENERAL";"TAB2",#N/A,TRUE,"GENERAL";"TAB3",#N/A,TRUE,"GENERAL";"TAB4",#N/A,TRUE,"GENERAL";"TAB5",#N/A,TRUE,"GENERAL"}</definedName>
    <definedName name="regresd" localSheetId="15" hidden="1">{"TAB1",#N/A,TRUE,"GENERAL";"TAB2",#N/A,TRUE,"GENERAL";"TAB3",#N/A,TRUE,"GENERAL";"TAB4",#N/A,TRUE,"GENERAL";"TAB5",#N/A,TRUE,"GENERAL"}</definedName>
    <definedName name="regresd" hidden="1">{"TAB1",#N/A,TRUE,"GENERAL";"TAB2",#N/A,TRUE,"GENERAL";"TAB3",#N/A,TRUE,"GENERAL";"TAB4",#N/A,TRUE,"GENERAL";"TAB5",#N/A,TRUE,"GENERAL"}</definedName>
    <definedName name="regthio" localSheetId="16" hidden="1">{"TAB1",#N/A,TRUE,"GENERAL";"TAB2",#N/A,TRUE,"GENERAL";"TAB3",#N/A,TRUE,"GENERAL";"TAB4",#N/A,TRUE,"GENERAL";"TAB5",#N/A,TRUE,"GENERAL"}</definedName>
    <definedName name="regthio" localSheetId="14" hidden="1">{"TAB1",#N/A,TRUE,"GENERAL";"TAB2",#N/A,TRUE,"GENERAL";"TAB3",#N/A,TRUE,"GENERAL";"TAB4",#N/A,TRUE,"GENERAL";"TAB5",#N/A,TRUE,"GENERAL"}</definedName>
    <definedName name="regthio" localSheetId="3" hidden="1">{"TAB1",#N/A,TRUE,"GENERAL";"TAB2",#N/A,TRUE,"GENERAL";"TAB3",#N/A,TRUE,"GENERAL";"TAB4",#N/A,TRUE,"GENERAL";"TAB5",#N/A,TRUE,"GENERAL"}</definedName>
    <definedName name="regthio" localSheetId="4" hidden="1">{"TAB1",#N/A,TRUE,"GENERAL";"TAB2",#N/A,TRUE,"GENERAL";"TAB3",#N/A,TRUE,"GENERAL";"TAB4",#N/A,TRUE,"GENERAL";"TAB5",#N/A,TRUE,"GENERAL"}</definedName>
    <definedName name="regthio" localSheetId="18" hidden="1">{"TAB1",#N/A,TRUE,"GENERAL";"TAB2",#N/A,TRUE,"GENERAL";"TAB3",#N/A,TRUE,"GENERAL";"TAB4",#N/A,TRUE,"GENERAL";"TAB5",#N/A,TRUE,"GENERAL"}</definedName>
    <definedName name="regthio" localSheetId="17" hidden="1">{"TAB1",#N/A,TRUE,"GENERAL";"TAB2",#N/A,TRUE,"GENERAL";"TAB3",#N/A,TRUE,"GENERAL";"TAB4",#N/A,TRUE,"GENERAL";"TAB5",#N/A,TRUE,"GENERAL"}</definedName>
    <definedName name="regthio" localSheetId="15" hidden="1">{"TAB1",#N/A,TRUE,"GENERAL";"TAB2",#N/A,TRUE,"GENERAL";"TAB3",#N/A,TRUE,"GENERAL";"TAB4",#N/A,TRUE,"GENERAL";"TAB5",#N/A,TRUE,"GENERAL"}</definedName>
    <definedName name="regthio" hidden="1">{"TAB1",#N/A,TRUE,"GENERAL";"TAB2",#N/A,TRUE,"GENERAL";"TAB3",#N/A,TRUE,"GENERAL";"TAB4",#N/A,TRUE,"GENERAL";"TAB5",#N/A,TRUE,"GENERAL"}</definedName>
    <definedName name="REICIO" localSheetId="16">AI!ERR</definedName>
    <definedName name="REICIO" localSheetId="13">[0]!ERR</definedName>
    <definedName name="REICIO" localSheetId="3">'CRONOGRAMA DE OBRA'!ERR</definedName>
    <definedName name="REICIO" localSheetId="4">'FLUJO DE OBRA'!ERR</definedName>
    <definedName name="REICIO" localSheetId="18">FM!ERR</definedName>
    <definedName name="REICIO" localSheetId="17">'FP Personal General'!ERR</definedName>
    <definedName name="REICIO">[0]!ERR</definedName>
    <definedName name="reinicio" localSheetId="16">AI!ERR</definedName>
    <definedName name="reinicio" localSheetId="13">[0]!ERR</definedName>
    <definedName name="reinicio" localSheetId="3">'CRONOGRAMA DE OBRA'!ERR</definedName>
    <definedName name="reinicio" localSheetId="4">'FLUJO DE OBRA'!ERR</definedName>
    <definedName name="reinicio" localSheetId="18">FM!ERR</definedName>
    <definedName name="reinicio" localSheetId="17">'FP Personal General'!ERR</definedName>
    <definedName name="reinicio">[0]!ERR</definedName>
    <definedName name="REJHE" localSheetId="16" hidden="1">{"via1",#N/A,TRUE,"general";"via2",#N/A,TRUE,"general";"via3",#N/A,TRUE,"general"}</definedName>
    <definedName name="REJHE" localSheetId="14" hidden="1">{"via1",#N/A,TRUE,"general";"via2",#N/A,TRUE,"general";"via3",#N/A,TRUE,"general"}</definedName>
    <definedName name="REJHE" localSheetId="3" hidden="1">{"via1",#N/A,TRUE,"general";"via2",#N/A,TRUE,"general";"via3",#N/A,TRUE,"general"}</definedName>
    <definedName name="REJHE" localSheetId="4" hidden="1">{"via1",#N/A,TRUE,"general";"via2",#N/A,TRUE,"general";"via3",#N/A,TRUE,"general"}</definedName>
    <definedName name="REJHE" localSheetId="18" hidden="1">{"via1",#N/A,TRUE,"general";"via2",#N/A,TRUE,"general";"via3",#N/A,TRUE,"general"}</definedName>
    <definedName name="REJHE" localSheetId="17" hidden="1">{"via1",#N/A,TRUE,"general";"via2",#N/A,TRUE,"general";"via3",#N/A,TRUE,"general"}</definedName>
    <definedName name="REJHE" localSheetId="15" hidden="1">{"via1",#N/A,TRUE,"general";"via2",#N/A,TRUE,"general";"via3",#N/A,TRUE,"general"}</definedName>
    <definedName name="REJHE" hidden="1">{"via1",#N/A,TRUE,"general";"via2",#N/A,TRUE,"general";"via3",#N/A,TRUE,"general"}</definedName>
    <definedName name="Rejilla2plg" localSheetId="6">#REF!</definedName>
    <definedName name="Rejilla2plg" localSheetId="8">#REF!</definedName>
    <definedName name="Rejilla2plg" localSheetId="9">#REF!</definedName>
    <definedName name="Rejilla2plg" localSheetId="18">#REF!</definedName>
    <definedName name="Rejilla2plg">#REF!</definedName>
    <definedName name="Replanteo" localSheetId="6">#REF!</definedName>
    <definedName name="Replanteo" localSheetId="8">#REF!</definedName>
    <definedName name="Replanteo" localSheetId="9">#REF!</definedName>
    <definedName name="Replanteo" localSheetId="18">#REF!</definedName>
    <definedName name="Replanteo">#REF!</definedName>
    <definedName name="rer" localSheetId="16" hidden="1">{"via1",#N/A,TRUE,"general";"via2",#N/A,TRUE,"general";"via3",#N/A,TRUE,"general"}</definedName>
    <definedName name="rer" localSheetId="14" hidden="1">{"via1",#N/A,TRUE,"general";"via2",#N/A,TRUE,"general";"via3",#N/A,TRUE,"general"}</definedName>
    <definedName name="rer" localSheetId="3" hidden="1">{"via1",#N/A,TRUE,"general";"via2",#N/A,TRUE,"general";"via3",#N/A,TRUE,"general"}</definedName>
    <definedName name="rer" localSheetId="4" hidden="1">{"via1",#N/A,TRUE,"general";"via2",#N/A,TRUE,"general";"via3",#N/A,TRUE,"general"}</definedName>
    <definedName name="rer" localSheetId="18" hidden="1">{"via1",#N/A,TRUE,"general";"via2",#N/A,TRUE,"general";"via3",#N/A,TRUE,"general"}</definedName>
    <definedName name="rer" localSheetId="17" hidden="1">{"via1",#N/A,TRUE,"general";"via2",#N/A,TRUE,"general";"via3",#N/A,TRUE,"general"}</definedName>
    <definedName name="rer" localSheetId="15" hidden="1">{"via1",#N/A,TRUE,"general";"via2",#N/A,TRUE,"general";"via3",#N/A,TRUE,"general"}</definedName>
    <definedName name="rer" hidden="1">{"via1",#N/A,TRUE,"general";"via2",#N/A,TRUE,"general";"via3",#N/A,TRUE,"general"}</definedName>
    <definedName name="rererw" localSheetId="16" hidden="1">{"TAB1",#N/A,TRUE,"GENERAL";"TAB2",#N/A,TRUE,"GENERAL";"TAB3",#N/A,TRUE,"GENERAL";"TAB4",#N/A,TRUE,"GENERAL";"TAB5",#N/A,TRUE,"GENERAL"}</definedName>
    <definedName name="rererw" localSheetId="14" hidden="1">{"TAB1",#N/A,TRUE,"GENERAL";"TAB2",#N/A,TRUE,"GENERAL";"TAB3",#N/A,TRUE,"GENERAL";"TAB4",#N/A,TRUE,"GENERAL";"TAB5",#N/A,TRUE,"GENERAL"}</definedName>
    <definedName name="rererw" localSheetId="3" hidden="1">{"TAB1",#N/A,TRUE,"GENERAL";"TAB2",#N/A,TRUE,"GENERAL";"TAB3",#N/A,TRUE,"GENERAL";"TAB4",#N/A,TRUE,"GENERAL";"TAB5",#N/A,TRUE,"GENERAL"}</definedName>
    <definedName name="rererw" localSheetId="4" hidden="1">{"TAB1",#N/A,TRUE,"GENERAL";"TAB2",#N/A,TRUE,"GENERAL";"TAB3",#N/A,TRUE,"GENERAL";"TAB4",#N/A,TRUE,"GENERAL";"TAB5",#N/A,TRUE,"GENERAL"}</definedName>
    <definedName name="rererw" localSheetId="18" hidden="1">{"TAB1",#N/A,TRUE,"GENERAL";"TAB2",#N/A,TRUE,"GENERAL";"TAB3",#N/A,TRUE,"GENERAL";"TAB4",#N/A,TRUE,"GENERAL";"TAB5",#N/A,TRUE,"GENERAL"}</definedName>
    <definedName name="rererw" localSheetId="17" hidden="1">{"TAB1",#N/A,TRUE,"GENERAL";"TAB2",#N/A,TRUE,"GENERAL";"TAB3",#N/A,TRUE,"GENERAL";"TAB4",#N/A,TRUE,"GENERAL";"TAB5",#N/A,TRUE,"GENERAL"}</definedName>
    <definedName name="rererw" localSheetId="15" hidden="1">{"TAB1",#N/A,TRUE,"GENERAL";"TAB2",#N/A,TRUE,"GENERAL";"TAB3",#N/A,TRUE,"GENERAL";"TAB4",#N/A,TRUE,"GENERAL";"TAB5",#N/A,TRUE,"GENERAL"}</definedName>
    <definedName name="rererw" hidden="1">{"TAB1",#N/A,TRUE,"GENERAL";"TAB2",#N/A,TRUE,"GENERAL";"TAB3",#N/A,TRUE,"GENERAL";"TAB4",#N/A,TRUE,"GENERAL";"TAB5",#N/A,TRUE,"GENERAL"}</definedName>
    <definedName name="rerg" localSheetId="16" hidden="1">{"TAB1",#N/A,TRUE,"GENERAL";"TAB2",#N/A,TRUE,"GENERAL";"TAB3",#N/A,TRUE,"GENERAL";"TAB4",#N/A,TRUE,"GENERAL";"TAB5",#N/A,TRUE,"GENERAL"}</definedName>
    <definedName name="rerg" localSheetId="14" hidden="1">{"TAB1",#N/A,TRUE,"GENERAL";"TAB2",#N/A,TRUE,"GENERAL";"TAB3",#N/A,TRUE,"GENERAL";"TAB4",#N/A,TRUE,"GENERAL";"TAB5",#N/A,TRUE,"GENERAL"}</definedName>
    <definedName name="rerg" localSheetId="3" hidden="1">{"TAB1",#N/A,TRUE,"GENERAL";"TAB2",#N/A,TRUE,"GENERAL";"TAB3",#N/A,TRUE,"GENERAL";"TAB4",#N/A,TRUE,"GENERAL";"TAB5",#N/A,TRUE,"GENERAL"}</definedName>
    <definedName name="rerg" localSheetId="4" hidden="1">{"TAB1",#N/A,TRUE,"GENERAL";"TAB2",#N/A,TRUE,"GENERAL";"TAB3",#N/A,TRUE,"GENERAL";"TAB4",#N/A,TRUE,"GENERAL";"TAB5",#N/A,TRUE,"GENERAL"}</definedName>
    <definedName name="rerg" localSheetId="18" hidden="1">{"TAB1",#N/A,TRUE,"GENERAL";"TAB2",#N/A,TRUE,"GENERAL";"TAB3",#N/A,TRUE,"GENERAL";"TAB4",#N/A,TRUE,"GENERAL";"TAB5",#N/A,TRUE,"GENERAL"}</definedName>
    <definedName name="rerg" localSheetId="17" hidden="1">{"TAB1",#N/A,TRUE,"GENERAL";"TAB2",#N/A,TRUE,"GENERAL";"TAB3",#N/A,TRUE,"GENERAL";"TAB4",#N/A,TRUE,"GENERAL";"TAB5",#N/A,TRUE,"GENERAL"}</definedName>
    <definedName name="rerg" localSheetId="15" hidden="1">{"TAB1",#N/A,TRUE,"GENERAL";"TAB2",#N/A,TRUE,"GENERAL";"TAB3",#N/A,TRUE,"GENERAL";"TAB4",#N/A,TRUE,"GENERAL";"TAB5",#N/A,TRUE,"GENERAL"}</definedName>
    <definedName name="rerg" hidden="1">{"TAB1",#N/A,TRUE,"GENERAL";"TAB2",#N/A,TRUE,"GENERAL";"TAB3",#N/A,TRUE,"GENERAL";"TAB4",#N/A,TRUE,"GENERAL";"TAB5",#N/A,TRUE,"GENERAL"}</definedName>
    <definedName name="rerrrrw" localSheetId="16" hidden="1">{"TAB1",#N/A,TRUE,"GENERAL";"TAB2",#N/A,TRUE,"GENERAL";"TAB3",#N/A,TRUE,"GENERAL";"TAB4",#N/A,TRUE,"GENERAL";"TAB5",#N/A,TRUE,"GENERAL"}</definedName>
    <definedName name="rerrrrw" localSheetId="14" hidden="1">{"TAB1",#N/A,TRUE,"GENERAL";"TAB2",#N/A,TRUE,"GENERAL";"TAB3",#N/A,TRUE,"GENERAL";"TAB4",#N/A,TRUE,"GENERAL";"TAB5",#N/A,TRUE,"GENERAL"}</definedName>
    <definedName name="rerrrrw" localSheetId="3" hidden="1">{"TAB1",#N/A,TRUE,"GENERAL";"TAB2",#N/A,TRUE,"GENERAL";"TAB3",#N/A,TRUE,"GENERAL";"TAB4",#N/A,TRUE,"GENERAL";"TAB5",#N/A,TRUE,"GENERAL"}</definedName>
    <definedName name="rerrrrw" localSheetId="4" hidden="1">{"TAB1",#N/A,TRUE,"GENERAL";"TAB2",#N/A,TRUE,"GENERAL";"TAB3",#N/A,TRUE,"GENERAL";"TAB4",#N/A,TRUE,"GENERAL";"TAB5",#N/A,TRUE,"GENERAL"}</definedName>
    <definedName name="rerrrrw" localSheetId="18" hidden="1">{"TAB1",#N/A,TRUE,"GENERAL";"TAB2",#N/A,TRUE,"GENERAL";"TAB3",#N/A,TRUE,"GENERAL";"TAB4",#N/A,TRUE,"GENERAL";"TAB5",#N/A,TRUE,"GENERAL"}</definedName>
    <definedName name="rerrrrw" localSheetId="17" hidden="1">{"TAB1",#N/A,TRUE,"GENERAL";"TAB2",#N/A,TRUE,"GENERAL";"TAB3",#N/A,TRUE,"GENERAL";"TAB4",#N/A,TRUE,"GENERAL";"TAB5",#N/A,TRUE,"GENERAL"}</definedName>
    <definedName name="rerrrrw" localSheetId="15" hidden="1">{"TAB1",#N/A,TRUE,"GENERAL";"TAB2",#N/A,TRUE,"GENERAL";"TAB3",#N/A,TRUE,"GENERAL";"TAB4",#N/A,TRUE,"GENERAL";"TAB5",#N/A,TRUE,"GENERAL"}</definedName>
    <definedName name="rerrrrw" hidden="1">{"TAB1",#N/A,TRUE,"GENERAL";"TAB2",#N/A,TRUE,"GENERAL";"TAB3",#N/A,TRUE,"GENERAL";"TAB4",#N/A,TRUE,"GENERAL";"TAB5",#N/A,TRUE,"GENERAL"}</definedName>
    <definedName name="ResFiltro01" localSheetId="6">#REF!</definedName>
    <definedName name="ResFiltro01" localSheetId="8">#REF!</definedName>
    <definedName name="ResFiltro01" localSheetId="9">#REF!</definedName>
    <definedName name="ResFiltro01" localSheetId="18">#REF!</definedName>
    <definedName name="ResFiltro01">#REF!</definedName>
    <definedName name="Resolucion_en_cuenta" localSheetId="16">OFFSET([11]TablasOtros!$F$59,0,0,64,1)</definedName>
    <definedName name="Resolucion_en_cuenta" localSheetId="3">OFFSET([11]TablasOtros!$F$59,0,0,64,1)</definedName>
    <definedName name="Resolucion_en_cuenta" localSheetId="4">OFFSET([11]TablasOtros!$F$59,0,0,64,1)</definedName>
    <definedName name="Resolucion_en_cuenta">OFFSET([11]TablasOtros!$F$59,0,0,64,1)</definedName>
    <definedName name="Restablecer_área_de_impresión" localSheetId="6">OFFSET('APU 6'!Impresión_completa,0,0,'APU 6'!Última_fila)</definedName>
    <definedName name="Restablecer_área_de_impresión" localSheetId="8">OFFSET('APU 8'!Impresión_completa,0,0,'APU 8'!Última_fila)</definedName>
    <definedName name="Restablecer_área_de_impresión" localSheetId="9">OFFSET('APU 9'!Impresión_completa,0,0,'APU 9'!Última_fila)</definedName>
    <definedName name="Restablecer_área_de_impresión" localSheetId="18">OFFSET(Impresión_completa,0,0,FM!Última_fila)</definedName>
    <definedName name="Restablecer_área_de_impresión">OFFSET(Impresión_completa,0,0,Última_fila)</definedName>
    <definedName name="Resumen4" localSheetId="6">#REF!</definedName>
    <definedName name="Resumen4" localSheetId="8">#REF!</definedName>
    <definedName name="Resumen4" localSheetId="9">#REF!</definedName>
    <definedName name="Resumen4" localSheetId="18">#REF!</definedName>
    <definedName name="Resumen4" localSheetId="17">#REF!</definedName>
    <definedName name="Resumen4">#REF!</definedName>
    <definedName name="ResumenTx" localSheetId="6">#REF!</definedName>
    <definedName name="ResumenTx" localSheetId="8">#REF!</definedName>
    <definedName name="ResumenTx" localSheetId="9">#REF!</definedName>
    <definedName name="ResumenTx" localSheetId="17">#REF!</definedName>
    <definedName name="ResumenTx">#REF!</definedName>
    <definedName name="RETTRE" localSheetId="16" hidden="1">{"via1",#N/A,TRUE,"general";"via2",#N/A,TRUE,"general";"via3",#N/A,TRUE,"general"}</definedName>
    <definedName name="RETTRE" localSheetId="14" hidden="1">{"via1",#N/A,TRUE,"general";"via2",#N/A,TRUE,"general";"via3",#N/A,TRUE,"general"}</definedName>
    <definedName name="RETTRE" localSheetId="3" hidden="1">{"via1",#N/A,TRUE,"general";"via2",#N/A,TRUE,"general";"via3",#N/A,TRUE,"general"}</definedName>
    <definedName name="RETTRE" localSheetId="4" hidden="1">{"via1",#N/A,TRUE,"general";"via2",#N/A,TRUE,"general";"via3",#N/A,TRUE,"general"}</definedName>
    <definedName name="RETTRE" localSheetId="18" hidden="1">{"via1",#N/A,TRUE,"general";"via2",#N/A,TRUE,"general";"via3",#N/A,TRUE,"general"}</definedName>
    <definedName name="RETTRE" localSheetId="17" hidden="1">{"via1",#N/A,TRUE,"general";"via2",#N/A,TRUE,"general";"via3",#N/A,TRUE,"general"}</definedName>
    <definedName name="RETTRE" localSheetId="15" hidden="1">{"via1",#N/A,TRUE,"general";"via2",#N/A,TRUE,"general";"via3",#N/A,TRUE,"general"}</definedName>
    <definedName name="RETTRE" hidden="1">{"via1",#N/A,TRUE,"general";"via2",#N/A,TRUE,"general";"via3",#N/A,TRUE,"general"}</definedName>
    <definedName name="rety" localSheetId="16" hidden="1">{"TAB1",#N/A,TRUE,"GENERAL";"TAB2",#N/A,TRUE,"GENERAL";"TAB3",#N/A,TRUE,"GENERAL";"TAB4",#N/A,TRUE,"GENERAL";"TAB5",#N/A,TRUE,"GENERAL"}</definedName>
    <definedName name="rety" localSheetId="14" hidden="1">{"TAB1",#N/A,TRUE,"GENERAL";"TAB2",#N/A,TRUE,"GENERAL";"TAB3",#N/A,TRUE,"GENERAL";"TAB4",#N/A,TRUE,"GENERAL";"TAB5",#N/A,TRUE,"GENERAL"}</definedName>
    <definedName name="rety" localSheetId="3" hidden="1">{"TAB1",#N/A,TRUE,"GENERAL";"TAB2",#N/A,TRUE,"GENERAL";"TAB3",#N/A,TRUE,"GENERAL";"TAB4",#N/A,TRUE,"GENERAL";"TAB5",#N/A,TRUE,"GENERAL"}</definedName>
    <definedName name="rety" localSheetId="4" hidden="1">{"TAB1",#N/A,TRUE,"GENERAL";"TAB2",#N/A,TRUE,"GENERAL";"TAB3",#N/A,TRUE,"GENERAL";"TAB4",#N/A,TRUE,"GENERAL";"TAB5",#N/A,TRUE,"GENERAL"}</definedName>
    <definedName name="rety" localSheetId="18" hidden="1">{"TAB1",#N/A,TRUE,"GENERAL";"TAB2",#N/A,TRUE,"GENERAL";"TAB3",#N/A,TRUE,"GENERAL";"TAB4",#N/A,TRUE,"GENERAL";"TAB5",#N/A,TRUE,"GENERAL"}</definedName>
    <definedName name="rety" localSheetId="17" hidden="1">{"TAB1",#N/A,TRUE,"GENERAL";"TAB2",#N/A,TRUE,"GENERAL";"TAB3",#N/A,TRUE,"GENERAL";"TAB4",#N/A,TRUE,"GENERAL";"TAB5",#N/A,TRUE,"GENERAL"}</definedName>
    <definedName name="rety" localSheetId="15" hidden="1">{"TAB1",#N/A,TRUE,"GENERAL";"TAB2",#N/A,TRUE,"GENERAL";"TAB3",#N/A,TRUE,"GENERAL";"TAB4",#N/A,TRUE,"GENERAL";"TAB5",#N/A,TRUE,"GENERAL"}</definedName>
    <definedName name="rety" hidden="1">{"TAB1",#N/A,TRUE,"GENERAL";"TAB2",#N/A,TRUE,"GENERAL";"TAB3",#N/A,TRUE,"GENERAL";"TAB4",#N/A,TRUE,"GENERAL";"TAB5",#N/A,TRUE,"GENERAL"}</definedName>
    <definedName name="rewfreg" localSheetId="16" hidden="1">{"via1",#N/A,TRUE,"general";"via2",#N/A,TRUE,"general";"via3",#N/A,TRUE,"general"}</definedName>
    <definedName name="rewfreg" localSheetId="14" hidden="1">{"via1",#N/A,TRUE,"general";"via2",#N/A,TRUE,"general";"via3",#N/A,TRUE,"general"}</definedName>
    <definedName name="rewfreg" localSheetId="3" hidden="1">{"via1",#N/A,TRUE,"general";"via2",#N/A,TRUE,"general";"via3",#N/A,TRUE,"general"}</definedName>
    <definedName name="rewfreg" localSheetId="4" hidden="1">{"via1",#N/A,TRUE,"general";"via2",#N/A,TRUE,"general";"via3",#N/A,TRUE,"general"}</definedName>
    <definedName name="rewfreg" localSheetId="18" hidden="1">{"via1",#N/A,TRUE,"general";"via2",#N/A,TRUE,"general";"via3",#N/A,TRUE,"general"}</definedName>
    <definedName name="rewfreg" localSheetId="17" hidden="1">{"via1",#N/A,TRUE,"general";"via2",#N/A,TRUE,"general";"via3",#N/A,TRUE,"general"}</definedName>
    <definedName name="rewfreg" localSheetId="15" hidden="1">{"via1",#N/A,TRUE,"general";"via2",#N/A,TRUE,"general";"via3",#N/A,TRUE,"general"}</definedName>
    <definedName name="rewfreg" hidden="1">{"via1",#N/A,TRUE,"general";"via2",#N/A,TRUE,"general";"via3",#N/A,TRUE,"general"}</definedName>
    <definedName name="rewr" localSheetId="16" hidden="1">{"via1",#N/A,TRUE,"general";"via2",#N/A,TRUE,"general";"via3",#N/A,TRUE,"general"}</definedName>
    <definedName name="rewr" localSheetId="14" hidden="1">{"via1",#N/A,TRUE,"general";"via2",#N/A,TRUE,"general";"via3",#N/A,TRUE,"general"}</definedName>
    <definedName name="rewr" localSheetId="3" hidden="1">{"via1",#N/A,TRUE,"general";"via2",#N/A,TRUE,"general";"via3",#N/A,TRUE,"general"}</definedName>
    <definedName name="rewr" localSheetId="4" hidden="1">{"via1",#N/A,TRUE,"general";"via2",#N/A,TRUE,"general";"via3",#N/A,TRUE,"general"}</definedName>
    <definedName name="rewr" localSheetId="18" hidden="1">{"via1",#N/A,TRUE,"general";"via2",#N/A,TRUE,"general";"via3",#N/A,TRUE,"general"}</definedName>
    <definedName name="rewr" localSheetId="17" hidden="1">{"via1",#N/A,TRUE,"general";"via2",#N/A,TRUE,"general";"via3",#N/A,TRUE,"general"}</definedName>
    <definedName name="rewr" localSheetId="15" hidden="1">{"via1",#N/A,TRUE,"general";"via2",#N/A,TRUE,"general";"via3",#N/A,TRUE,"general"}</definedName>
    <definedName name="rewr" hidden="1">{"via1",#N/A,TRUE,"general";"via2",#N/A,TRUE,"general";"via3",#N/A,TRUE,"general"}</definedName>
    <definedName name="REWWER" localSheetId="16" hidden="1">{"TAB1",#N/A,TRUE,"GENERAL";"TAB2",#N/A,TRUE,"GENERAL";"TAB3",#N/A,TRUE,"GENERAL";"TAB4",#N/A,TRUE,"GENERAL";"TAB5",#N/A,TRUE,"GENERAL"}</definedName>
    <definedName name="REWWER" localSheetId="14" hidden="1">{"TAB1",#N/A,TRUE,"GENERAL";"TAB2",#N/A,TRUE,"GENERAL";"TAB3",#N/A,TRUE,"GENERAL";"TAB4",#N/A,TRUE,"GENERAL";"TAB5",#N/A,TRUE,"GENERAL"}</definedName>
    <definedName name="REWWER" localSheetId="3" hidden="1">{"TAB1",#N/A,TRUE,"GENERAL";"TAB2",#N/A,TRUE,"GENERAL";"TAB3",#N/A,TRUE,"GENERAL";"TAB4",#N/A,TRUE,"GENERAL";"TAB5",#N/A,TRUE,"GENERAL"}</definedName>
    <definedName name="REWWER" localSheetId="4" hidden="1">{"TAB1",#N/A,TRUE,"GENERAL";"TAB2",#N/A,TRUE,"GENERAL";"TAB3",#N/A,TRUE,"GENERAL";"TAB4",#N/A,TRUE,"GENERAL";"TAB5",#N/A,TRUE,"GENERAL"}</definedName>
    <definedName name="REWWER" localSheetId="18" hidden="1">{"TAB1",#N/A,TRUE,"GENERAL";"TAB2",#N/A,TRUE,"GENERAL";"TAB3",#N/A,TRUE,"GENERAL";"TAB4",#N/A,TRUE,"GENERAL";"TAB5",#N/A,TRUE,"GENERAL"}</definedName>
    <definedName name="REWWER" localSheetId="17" hidden="1">{"TAB1",#N/A,TRUE,"GENERAL";"TAB2",#N/A,TRUE,"GENERAL";"TAB3",#N/A,TRUE,"GENERAL";"TAB4",#N/A,TRUE,"GENERAL";"TAB5",#N/A,TRUE,"GENERAL"}</definedName>
    <definedName name="REWWER" localSheetId="15" hidden="1">{"TAB1",#N/A,TRUE,"GENERAL";"TAB2",#N/A,TRUE,"GENERAL";"TAB3",#N/A,TRUE,"GENERAL";"TAB4",#N/A,TRUE,"GENERAL";"TAB5",#N/A,TRUE,"GENERAL"}</definedName>
    <definedName name="REWWER" hidden="1">{"TAB1",#N/A,TRUE,"GENERAL";"TAB2",#N/A,TRUE,"GENERAL";"TAB3",#N/A,TRUE,"GENERAL";"TAB4",#N/A,TRUE,"GENERAL";"TAB5",#N/A,TRUE,"GENERAL"}</definedName>
    <definedName name="reyepoi" localSheetId="16" hidden="1">{"TAB1",#N/A,TRUE,"GENERAL";"TAB2",#N/A,TRUE,"GENERAL";"TAB3",#N/A,TRUE,"GENERAL";"TAB4",#N/A,TRUE,"GENERAL";"TAB5",#N/A,TRUE,"GENERAL"}</definedName>
    <definedName name="reyepoi" localSheetId="14" hidden="1">{"TAB1",#N/A,TRUE,"GENERAL";"TAB2",#N/A,TRUE,"GENERAL";"TAB3",#N/A,TRUE,"GENERAL";"TAB4",#N/A,TRUE,"GENERAL";"TAB5",#N/A,TRUE,"GENERAL"}</definedName>
    <definedName name="reyepoi" localSheetId="3" hidden="1">{"TAB1",#N/A,TRUE,"GENERAL";"TAB2",#N/A,TRUE,"GENERAL";"TAB3",#N/A,TRUE,"GENERAL";"TAB4",#N/A,TRUE,"GENERAL";"TAB5",#N/A,TRUE,"GENERAL"}</definedName>
    <definedName name="reyepoi" localSheetId="4" hidden="1">{"TAB1",#N/A,TRUE,"GENERAL";"TAB2",#N/A,TRUE,"GENERAL";"TAB3",#N/A,TRUE,"GENERAL";"TAB4",#N/A,TRUE,"GENERAL";"TAB5",#N/A,TRUE,"GENERAL"}</definedName>
    <definedName name="reyepoi" localSheetId="18" hidden="1">{"TAB1",#N/A,TRUE,"GENERAL";"TAB2",#N/A,TRUE,"GENERAL";"TAB3",#N/A,TRUE,"GENERAL";"TAB4",#N/A,TRUE,"GENERAL";"TAB5",#N/A,TRUE,"GENERAL"}</definedName>
    <definedName name="reyepoi" localSheetId="17" hidden="1">{"TAB1",#N/A,TRUE,"GENERAL";"TAB2",#N/A,TRUE,"GENERAL";"TAB3",#N/A,TRUE,"GENERAL";"TAB4",#N/A,TRUE,"GENERAL";"TAB5",#N/A,TRUE,"GENERAL"}</definedName>
    <definedName name="reyepoi" localSheetId="15" hidden="1">{"TAB1",#N/A,TRUE,"GENERAL";"TAB2",#N/A,TRUE,"GENERAL";"TAB3",#N/A,TRUE,"GENERAL";"TAB4",#N/A,TRUE,"GENERAL";"TAB5",#N/A,TRUE,"GENERAL"}</definedName>
    <definedName name="reyepoi" hidden="1">{"TAB1",#N/A,TRUE,"GENERAL";"TAB2",#N/A,TRUE,"GENERAL";"TAB3",#N/A,TRUE,"GENERAL";"TAB4",#N/A,TRUE,"GENERAL";"TAB5",#N/A,TRUE,"GENERAL"}</definedName>
    <definedName name="reyety" localSheetId="16" hidden="1">{"via1",#N/A,TRUE,"general";"via2",#N/A,TRUE,"general";"via3",#N/A,TRUE,"general"}</definedName>
    <definedName name="reyety" localSheetId="14" hidden="1">{"via1",#N/A,TRUE,"general";"via2",#N/A,TRUE,"general";"via3",#N/A,TRUE,"general"}</definedName>
    <definedName name="reyety" localSheetId="3" hidden="1">{"via1",#N/A,TRUE,"general";"via2",#N/A,TRUE,"general";"via3",#N/A,TRUE,"general"}</definedName>
    <definedName name="reyety" localSheetId="4" hidden="1">{"via1",#N/A,TRUE,"general";"via2",#N/A,TRUE,"general";"via3",#N/A,TRUE,"general"}</definedName>
    <definedName name="reyety" localSheetId="18" hidden="1">{"via1",#N/A,TRUE,"general";"via2",#N/A,TRUE,"general";"via3",#N/A,TRUE,"general"}</definedName>
    <definedName name="reyety" localSheetId="17" hidden="1">{"via1",#N/A,TRUE,"general";"via2",#N/A,TRUE,"general";"via3",#N/A,TRUE,"general"}</definedName>
    <definedName name="reyety" localSheetId="15" hidden="1">{"via1",#N/A,TRUE,"general";"via2",#N/A,TRUE,"general";"via3",#N/A,TRUE,"general"}</definedName>
    <definedName name="reyety" hidden="1">{"via1",#N/A,TRUE,"general";"via2",#N/A,TRUE,"general";"via3",#N/A,TRUE,"general"}</definedName>
    <definedName name="reyty" localSheetId="16" hidden="1">{"via1",#N/A,TRUE,"general";"via2",#N/A,TRUE,"general";"via3",#N/A,TRUE,"general"}</definedName>
    <definedName name="reyty" localSheetId="14" hidden="1">{"via1",#N/A,TRUE,"general";"via2",#N/A,TRUE,"general";"via3",#N/A,TRUE,"general"}</definedName>
    <definedName name="reyty" localSheetId="3" hidden="1">{"via1",#N/A,TRUE,"general";"via2",#N/A,TRUE,"general";"via3",#N/A,TRUE,"general"}</definedName>
    <definedName name="reyty" localSheetId="4" hidden="1">{"via1",#N/A,TRUE,"general";"via2",#N/A,TRUE,"general";"via3",#N/A,TRUE,"general"}</definedName>
    <definedName name="reyty" localSheetId="18" hidden="1">{"via1",#N/A,TRUE,"general";"via2",#N/A,TRUE,"general";"via3",#N/A,TRUE,"general"}</definedName>
    <definedName name="reyty" localSheetId="17" hidden="1">{"via1",#N/A,TRUE,"general";"via2",#N/A,TRUE,"general";"via3",#N/A,TRUE,"general"}</definedName>
    <definedName name="reyty" localSheetId="15" hidden="1">{"via1",#N/A,TRUE,"general";"via2",#N/A,TRUE,"general";"via3",#N/A,TRUE,"general"}</definedName>
    <definedName name="reyty" hidden="1">{"via1",#N/A,TRUE,"general";"via2",#N/A,TRUE,"general";"via3",#N/A,TRUE,"general"}</definedName>
    <definedName name="reyyt" localSheetId="16" hidden="1">{"via1",#N/A,TRUE,"general";"via2",#N/A,TRUE,"general";"via3",#N/A,TRUE,"general"}</definedName>
    <definedName name="reyyt" localSheetId="14" hidden="1">{"via1",#N/A,TRUE,"general";"via2",#N/A,TRUE,"general";"via3",#N/A,TRUE,"general"}</definedName>
    <definedName name="reyyt" localSheetId="3" hidden="1">{"via1",#N/A,TRUE,"general";"via2",#N/A,TRUE,"general";"via3",#N/A,TRUE,"general"}</definedName>
    <definedName name="reyyt" localSheetId="4" hidden="1">{"via1",#N/A,TRUE,"general";"via2",#N/A,TRUE,"general";"via3",#N/A,TRUE,"general"}</definedName>
    <definedName name="reyyt" localSheetId="18" hidden="1">{"via1",#N/A,TRUE,"general";"via2",#N/A,TRUE,"general";"via3",#N/A,TRUE,"general"}</definedName>
    <definedName name="reyyt" localSheetId="17" hidden="1">{"via1",#N/A,TRUE,"general";"via2",#N/A,TRUE,"general";"via3",#N/A,TRUE,"general"}</definedName>
    <definedName name="reyyt" localSheetId="15" hidden="1">{"via1",#N/A,TRUE,"general";"via2",#N/A,TRUE,"general";"via3",#N/A,TRUE,"general"}</definedName>
    <definedName name="reyyt" hidden="1">{"via1",#N/A,TRUE,"general";"via2",#N/A,TRUE,"general";"via3",#N/A,TRUE,"general"}</definedName>
    <definedName name="rfhnhjyu" localSheetId="16" hidden="1">{"TAB1",#N/A,TRUE,"GENERAL";"TAB2",#N/A,TRUE,"GENERAL";"TAB3",#N/A,TRUE,"GENERAL";"TAB4",#N/A,TRUE,"GENERAL";"TAB5",#N/A,TRUE,"GENERAL"}</definedName>
    <definedName name="rfhnhjyu" localSheetId="14" hidden="1">{"TAB1",#N/A,TRUE,"GENERAL";"TAB2",#N/A,TRUE,"GENERAL";"TAB3",#N/A,TRUE,"GENERAL";"TAB4",#N/A,TRUE,"GENERAL";"TAB5",#N/A,TRUE,"GENERAL"}</definedName>
    <definedName name="rfhnhjyu" localSheetId="3" hidden="1">{"TAB1",#N/A,TRUE,"GENERAL";"TAB2",#N/A,TRUE,"GENERAL";"TAB3",#N/A,TRUE,"GENERAL";"TAB4",#N/A,TRUE,"GENERAL";"TAB5",#N/A,TRUE,"GENERAL"}</definedName>
    <definedName name="rfhnhjyu" localSheetId="4" hidden="1">{"TAB1",#N/A,TRUE,"GENERAL";"TAB2",#N/A,TRUE,"GENERAL";"TAB3",#N/A,TRUE,"GENERAL";"TAB4",#N/A,TRUE,"GENERAL";"TAB5",#N/A,TRUE,"GENERAL"}</definedName>
    <definedName name="rfhnhjyu" localSheetId="18" hidden="1">{"TAB1",#N/A,TRUE,"GENERAL";"TAB2",#N/A,TRUE,"GENERAL";"TAB3",#N/A,TRUE,"GENERAL";"TAB4",#N/A,TRUE,"GENERAL";"TAB5",#N/A,TRUE,"GENERAL"}</definedName>
    <definedName name="rfhnhjyu" localSheetId="17" hidden="1">{"TAB1",#N/A,TRUE,"GENERAL";"TAB2",#N/A,TRUE,"GENERAL";"TAB3",#N/A,TRUE,"GENERAL";"TAB4",#N/A,TRUE,"GENERAL";"TAB5",#N/A,TRUE,"GENERAL"}</definedName>
    <definedName name="rfhnhjyu" localSheetId="15" hidden="1">{"TAB1",#N/A,TRUE,"GENERAL";"TAB2",#N/A,TRUE,"GENERAL";"TAB3",#N/A,TRUE,"GENERAL";"TAB4",#N/A,TRUE,"GENERAL";"TAB5",#N/A,TRUE,"GENERAL"}</definedName>
    <definedName name="rfhnhjyu" hidden="1">{"TAB1",#N/A,TRUE,"GENERAL";"TAB2",#N/A,TRUE,"GENERAL";"TAB3",#N/A,TRUE,"GENERAL";"TAB4",#N/A,TRUE,"GENERAL";"TAB5",#N/A,TRUE,"GENERAL"}</definedName>
    <definedName name="rfref" localSheetId="6">#REF!</definedName>
    <definedName name="rfref" localSheetId="8">#REF!</definedName>
    <definedName name="rfref" localSheetId="9">#REF!</definedName>
    <definedName name="rfref" localSheetId="18">#REF!</definedName>
    <definedName name="rfref" localSheetId="17">#REF!</definedName>
    <definedName name="rfref">#REF!</definedName>
    <definedName name="rfrf" localSheetId="16" hidden="1">{"via1",#N/A,TRUE,"general";"via2",#N/A,TRUE,"general";"via3",#N/A,TRUE,"general"}</definedName>
    <definedName name="rfrf" localSheetId="14" hidden="1">{"via1",#N/A,TRUE,"general";"via2",#N/A,TRUE,"general";"via3",#N/A,TRUE,"general"}</definedName>
    <definedName name="rfrf" localSheetId="3" hidden="1">{"via1",#N/A,TRUE,"general";"via2",#N/A,TRUE,"general";"via3",#N/A,TRUE,"general"}</definedName>
    <definedName name="rfrf" localSheetId="4" hidden="1">{"via1",#N/A,TRUE,"general";"via2",#N/A,TRUE,"general";"via3",#N/A,TRUE,"general"}</definedName>
    <definedName name="rfrf" localSheetId="18" hidden="1">{"via1",#N/A,TRUE,"general";"via2",#N/A,TRUE,"general";"via3",#N/A,TRUE,"general"}</definedName>
    <definedName name="rfrf" localSheetId="17" hidden="1">{"via1",#N/A,TRUE,"general";"via2",#N/A,TRUE,"general";"via3",#N/A,TRUE,"general"}</definedName>
    <definedName name="rfrf" localSheetId="15" hidden="1">{"via1",#N/A,TRUE,"general";"via2",#N/A,TRUE,"general";"via3",#N/A,TRUE,"general"}</definedName>
    <definedName name="rfrf" hidden="1">{"via1",#N/A,TRUE,"general";"via2",#N/A,TRUE,"general";"via3",#N/A,TRUE,"general"}</definedName>
    <definedName name="rge" localSheetId="16" hidden="1">{"via1",#N/A,TRUE,"general";"via2",#N/A,TRUE,"general";"via3",#N/A,TRUE,"general"}</definedName>
    <definedName name="rge" localSheetId="14" hidden="1">{"via1",#N/A,TRUE,"general";"via2",#N/A,TRUE,"general";"via3",#N/A,TRUE,"general"}</definedName>
    <definedName name="rge" localSheetId="3" hidden="1">{"via1",#N/A,TRUE,"general";"via2",#N/A,TRUE,"general";"via3",#N/A,TRUE,"general"}</definedName>
    <definedName name="rge" localSheetId="4" hidden="1">{"via1",#N/A,TRUE,"general";"via2",#N/A,TRUE,"general";"via3",#N/A,TRUE,"general"}</definedName>
    <definedName name="rge" localSheetId="18" hidden="1">{"via1",#N/A,TRUE,"general";"via2",#N/A,TRUE,"general";"via3",#N/A,TRUE,"general"}</definedName>
    <definedName name="rge" localSheetId="17" hidden="1">{"via1",#N/A,TRUE,"general";"via2",#N/A,TRUE,"general";"via3",#N/A,TRUE,"general"}</definedName>
    <definedName name="rge" localSheetId="15" hidden="1">{"via1",#N/A,TRUE,"general";"via2",#N/A,TRUE,"general";"via3",#N/A,TRUE,"general"}</definedName>
    <definedName name="rge" hidden="1">{"via1",#N/A,TRUE,"general";"via2",#N/A,TRUE,"general";"via3",#N/A,TRUE,"general"}</definedName>
    <definedName name="rgegg" localSheetId="16" hidden="1">{"via1",#N/A,TRUE,"general";"via2",#N/A,TRUE,"general";"via3",#N/A,TRUE,"general"}</definedName>
    <definedName name="rgegg" localSheetId="14" hidden="1">{"via1",#N/A,TRUE,"general";"via2",#N/A,TRUE,"general";"via3",#N/A,TRUE,"general"}</definedName>
    <definedName name="rgegg" localSheetId="3" hidden="1">{"via1",#N/A,TRUE,"general";"via2",#N/A,TRUE,"general";"via3",#N/A,TRUE,"general"}</definedName>
    <definedName name="rgegg" localSheetId="4" hidden="1">{"via1",#N/A,TRUE,"general";"via2",#N/A,TRUE,"general";"via3",#N/A,TRUE,"general"}</definedName>
    <definedName name="rgegg" localSheetId="18" hidden="1">{"via1",#N/A,TRUE,"general";"via2",#N/A,TRUE,"general";"via3",#N/A,TRUE,"general"}</definedName>
    <definedName name="rgegg" localSheetId="17" hidden="1">{"via1",#N/A,TRUE,"general";"via2",#N/A,TRUE,"general";"via3",#N/A,TRUE,"general"}</definedName>
    <definedName name="rgegg" localSheetId="15" hidden="1">{"via1",#N/A,TRUE,"general";"via2",#N/A,TRUE,"general";"via3",#N/A,TRUE,"general"}</definedName>
    <definedName name="rgegg" hidden="1">{"via1",#N/A,TRUE,"general";"via2",#N/A,TRUE,"general";"via3",#N/A,TRUE,"general"}</definedName>
    <definedName name="rhh" localSheetId="16" hidden="1">{"TAB1",#N/A,TRUE,"GENERAL";"TAB2",#N/A,TRUE,"GENERAL";"TAB3",#N/A,TRUE,"GENERAL";"TAB4",#N/A,TRUE,"GENERAL";"TAB5",#N/A,TRUE,"GENERAL"}</definedName>
    <definedName name="rhh" localSheetId="14" hidden="1">{"TAB1",#N/A,TRUE,"GENERAL";"TAB2",#N/A,TRUE,"GENERAL";"TAB3",#N/A,TRUE,"GENERAL";"TAB4",#N/A,TRUE,"GENERAL";"TAB5",#N/A,TRUE,"GENERAL"}</definedName>
    <definedName name="rhh" localSheetId="3" hidden="1">{"TAB1",#N/A,TRUE,"GENERAL";"TAB2",#N/A,TRUE,"GENERAL";"TAB3",#N/A,TRUE,"GENERAL";"TAB4",#N/A,TRUE,"GENERAL";"TAB5",#N/A,TRUE,"GENERAL"}</definedName>
    <definedName name="rhh" localSheetId="4" hidden="1">{"TAB1",#N/A,TRUE,"GENERAL";"TAB2",#N/A,TRUE,"GENERAL";"TAB3",#N/A,TRUE,"GENERAL";"TAB4",#N/A,TRUE,"GENERAL";"TAB5",#N/A,TRUE,"GENERAL"}</definedName>
    <definedName name="rhh" localSheetId="18" hidden="1">{"TAB1",#N/A,TRUE,"GENERAL";"TAB2",#N/A,TRUE,"GENERAL";"TAB3",#N/A,TRUE,"GENERAL";"TAB4",#N/A,TRUE,"GENERAL";"TAB5",#N/A,TRUE,"GENERAL"}</definedName>
    <definedName name="rhh" localSheetId="17" hidden="1">{"TAB1",#N/A,TRUE,"GENERAL";"TAB2",#N/A,TRUE,"GENERAL";"TAB3",#N/A,TRUE,"GENERAL";"TAB4",#N/A,TRUE,"GENERAL";"TAB5",#N/A,TRUE,"GENERAL"}</definedName>
    <definedName name="rhh" localSheetId="15" hidden="1">{"TAB1",#N/A,TRUE,"GENERAL";"TAB2",#N/A,TRUE,"GENERAL";"TAB3",#N/A,TRUE,"GENERAL";"TAB4",#N/A,TRUE,"GENERAL";"TAB5",#N/A,TRUE,"GENERAL"}</definedName>
    <definedName name="rhh" hidden="1">{"TAB1",#N/A,TRUE,"GENERAL";"TAB2",#N/A,TRUE,"GENERAL";"TAB3",#N/A,TRUE,"GENERAL";"TAB4",#N/A,TRUE,"GENERAL";"TAB5",#N/A,TRUE,"GENERAL"}</definedName>
    <definedName name="rhrtd" localSheetId="16" hidden="1">{"TAB1",#N/A,TRUE,"GENERAL";"TAB2",#N/A,TRUE,"GENERAL";"TAB3",#N/A,TRUE,"GENERAL";"TAB4",#N/A,TRUE,"GENERAL";"TAB5",#N/A,TRUE,"GENERAL"}</definedName>
    <definedName name="rhrtd" localSheetId="14" hidden="1">{"TAB1",#N/A,TRUE,"GENERAL";"TAB2",#N/A,TRUE,"GENERAL";"TAB3",#N/A,TRUE,"GENERAL";"TAB4",#N/A,TRUE,"GENERAL";"TAB5",#N/A,TRUE,"GENERAL"}</definedName>
    <definedName name="rhrtd" localSheetId="3" hidden="1">{"TAB1",#N/A,TRUE,"GENERAL";"TAB2",#N/A,TRUE,"GENERAL";"TAB3",#N/A,TRUE,"GENERAL";"TAB4",#N/A,TRUE,"GENERAL";"TAB5",#N/A,TRUE,"GENERAL"}</definedName>
    <definedName name="rhrtd" localSheetId="4" hidden="1">{"TAB1",#N/A,TRUE,"GENERAL";"TAB2",#N/A,TRUE,"GENERAL";"TAB3",#N/A,TRUE,"GENERAL";"TAB4",#N/A,TRUE,"GENERAL";"TAB5",#N/A,TRUE,"GENERAL"}</definedName>
    <definedName name="rhrtd" localSheetId="18" hidden="1">{"TAB1",#N/A,TRUE,"GENERAL";"TAB2",#N/A,TRUE,"GENERAL";"TAB3",#N/A,TRUE,"GENERAL";"TAB4",#N/A,TRUE,"GENERAL";"TAB5",#N/A,TRUE,"GENERAL"}</definedName>
    <definedName name="rhrtd" localSheetId="17" hidden="1">{"TAB1",#N/A,TRUE,"GENERAL";"TAB2",#N/A,TRUE,"GENERAL";"TAB3",#N/A,TRUE,"GENERAL";"TAB4",#N/A,TRUE,"GENERAL";"TAB5",#N/A,TRUE,"GENERAL"}</definedName>
    <definedName name="rhrtd" localSheetId="15" hidden="1">{"TAB1",#N/A,TRUE,"GENERAL";"TAB2",#N/A,TRUE,"GENERAL";"TAB3",#N/A,TRUE,"GENERAL";"TAB4",#N/A,TRUE,"GENERAL";"TAB5",#N/A,TRUE,"GENERAL"}</definedName>
    <definedName name="rhrtd" hidden="1">{"TAB1",#N/A,TRUE,"GENERAL";"TAB2",#N/A,TRUE,"GENERAL";"TAB3",#N/A,TRUE,"GENERAL";"TAB4",#N/A,TRUE,"GENERAL";"TAB5",#N/A,TRUE,"GENERAL"}</definedName>
    <definedName name="rhtry" localSheetId="16" hidden="1">{"TAB1",#N/A,TRUE,"GENERAL";"TAB2",#N/A,TRUE,"GENERAL";"TAB3",#N/A,TRUE,"GENERAL";"TAB4",#N/A,TRUE,"GENERAL";"TAB5",#N/A,TRUE,"GENERAL"}</definedName>
    <definedName name="rhtry" localSheetId="14" hidden="1">{"TAB1",#N/A,TRUE,"GENERAL";"TAB2",#N/A,TRUE,"GENERAL";"TAB3",#N/A,TRUE,"GENERAL";"TAB4",#N/A,TRUE,"GENERAL";"TAB5",#N/A,TRUE,"GENERAL"}</definedName>
    <definedName name="rhtry" localSheetId="3" hidden="1">{"TAB1",#N/A,TRUE,"GENERAL";"TAB2",#N/A,TRUE,"GENERAL";"TAB3",#N/A,TRUE,"GENERAL";"TAB4",#N/A,TRUE,"GENERAL";"TAB5",#N/A,TRUE,"GENERAL"}</definedName>
    <definedName name="rhtry" localSheetId="4" hidden="1">{"TAB1",#N/A,TRUE,"GENERAL";"TAB2",#N/A,TRUE,"GENERAL";"TAB3",#N/A,TRUE,"GENERAL";"TAB4",#N/A,TRUE,"GENERAL";"TAB5",#N/A,TRUE,"GENERAL"}</definedName>
    <definedName name="rhtry" localSheetId="18" hidden="1">{"TAB1",#N/A,TRUE,"GENERAL";"TAB2",#N/A,TRUE,"GENERAL";"TAB3",#N/A,TRUE,"GENERAL";"TAB4",#N/A,TRUE,"GENERAL";"TAB5",#N/A,TRUE,"GENERAL"}</definedName>
    <definedName name="rhtry" localSheetId="17" hidden="1">{"TAB1",#N/A,TRUE,"GENERAL";"TAB2",#N/A,TRUE,"GENERAL";"TAB3",#N/A,TRUE,"GENERAL";"TAB4",#N/A,TRUE,"GENERAL";"TAB5",#N/A,TRUE,"GENERAL"}</definedName>
    <definedName name="rhtry" localSheetId="15" hidden="1">{"TAB1",#N/A,TRUE,"GENERAL";"TAB2",#N/A,TRUE,"GENERAL";"TAB3",#N/A,TRUE,"GENERAL";"TAB4",#N/A,TRUE,"GENERAL";"TAB5",#N/A,TRUE,"GENERAL"}</definedName>
    <definedName name="rhtry" hidden="1">{"TAB1",#N/A,TRUE,"GENERAL";"TAB2",#N/A,TRUE,"GENERAL";"TAB3",#N/A,TRUE,"GENERAL";"TAB4",#N/A,TRUE,"GENERAL";"TAB5",#N/A,TRUE,"GENERAL"}</definedName>
    <definedName name="ricardo" localSheetId="6">#REF!</definedName>
    <definedName name="ricardo" localSheetId="8">#REF!</definedName>
    <definedName name="ricardo" localSheetId="9">#REF!</definedName>
    <definedName name="ricardo" localSheetId="18">#REF!</definedName>
    <definedName name="ricardo">#REF!</definedName>
    <definedName name="RISARALDA" localSheetId="6">#REF!</definedName>
    <definedName name="RISARALDA" localSheetId="8">#REF!</definedName>
    <definedName name="RISARALDA" localSheetId="9">#REF!</definedName>
    <definedName name="RISARALDA" localSheetId="18">#REF!</definedName>
    <definedName name="RISARALDA" localSheetId="17">#REF!</definedName>
    <definedName name="RISARALDA">#REF!</definedName>
    <definedName name="rj" localSheetId="16" hidden="1">{"TAB1",#N/A,TRUE,"GENERAL";"TAB2",#N/A,TRUE,"GENERAL";"TAB3",#N/A,TRUE,"GENERAL";"TAB4",#N/A,TRUE,"GENERAL";"TAB5",#N/A,TRUE,"GENERAL"}</definedName>
    <definedName name="rj" localSheetId="14" hidden="1">{"TAB1",#N/A,TRUE,"GENERAL";"TAB2",#N/A,TRUE,"GENERAL";"TAB3",#N/A,TRUE,"GENERAL";"TAB4",#N/A,TRUE,"GENERAL";"TAB5",#N/A,TRUE,"GENERAL"}</definedName>
    <definedName name="rj" localSheetId="3" hidden="1">{"TAB1",#N/A,TRUE,"GENERAL";"TAB2",#N/A,TRUE,"GENERAL";"TAB3",#N/A,TRUE,"GENERAL";"TAB4",#N/A,TRUE,"GENERAL";"TAB5",#N/A,TRUE,"GENERAL"}</definedName>
    <definedName name="rj" localSheetId="4" hidden="1">{"TAB1",#N/A,TRUE,"GENERAL";"TAB2",#N/A,TRUE,"GENERAL";"TAB3",#N/A,TRUE,"GENERAL";"TAB4",#N/A,TRUE,"GENERAL";"TAB5",#N/A,TRUE,"GENERAL"}</definedName>
    <definedName name="rj" localSheetId="18" hidden="1">{"TAB1",#N/A,TRUE,"GENERAL";"TAB2",#N/A,TRUE,"GENERAL";"TAB3",#N/A,TRUE,"GENERAL";"TAB4",#N/A,TRUE,"GENERAL";"TAB5",#N/A,TRUE,"GENERAL"}</definedName>
    <definedName name="rj" localSheetId="17" hidden="1">{"TAB1",#N/A,TRUE,"GENERAL";"TAB2",#N/A,TRUE,"GENERAL";"TAB3",#N/A,TRUE,"GENERAL";"TAB4",#N/A,TRUE,"GENERAL";"TAB5",#N/A,TRUE,"GENERAL"}</definedName>
    <definedName name="rj" localSheetId="15" hidden="1">{"TAB1",#N/A,TRUE,"GENERAL";"TAB2",#N/A,TRUE,"GENERAL";"TAB3",#N/A,TRUE,"GENERAL";"TAB4",#N/A,TRUE,"GENERAL";"TAB5",#N/A,TRUE,"GENERAL"}</definedName>
    <definedName name="rj" hidden="1">{"TAB1",#N/A,TRUE,"GENERAL";"TAB2",#N/A,TRUE,"GENERAL";"TAB3",#N/A,TRUE,"GENERAL";"TAB4",#N/A,TRUE,"GENERAL";"TAB5",#N/A,TRUE,"GENERAL"}</definedName>
    <definedName name="rjjth" localSheetId="16" hidden="1">{"TAB1",#N/A,TRUE,"GENERAL";"TAB2",#N/A,TRUE,"GENERAL";"TAB3",#N/A,TRUE,"GENERAL";"TAB4",#N/A,TRUE,"GENERAL";"TAB5",#N/A,TRUE,"GENERAL"}</definedName>
    <definedName name="rjjth" localSheetId="14" hidden="1">{"TAB1",#N/A,TRUE,"GENERAL";"TAB2",#N/A,TRUE,"GENERAL";"TAB3",#N/A,TRUE,"GENERAL";"TAB4",#N/A,TRUE,"GENERAL";"TAB5",#N/A,TRUE,"GENERAL"}</definedName>
    <definedName name="rjjth" localSheetId="3" hidden="1">{"TAB1",#N/A,TRUE,"GENERAL";"TAB2",#N/A,TRUE,"GENERAL";"TAB3",#N/A,TRUE,"GENERAL";"TAB4",#N/A,TRUE,"GENERAL";"TAB5",#N/A,TRUE,"GENERAL"}</definedName>
    <definedName name="rjjth" localSheetId="4" hidden="1">{"TAB1",#N/A,TRUE,"GENERAL";"TAB2",#N/A,TRUE,"GENERAL";"TAB3",#N/A,TRUE,"GENERAL";"TAB4",#N/A,TRUE,"GENERAL";"TAB5",#N/A,TRUE,"GENERAL"}</definedName>
    <definedName name="rjjth" localSheetId="18" hidden="1">{"TAB1",#N/A,TRUE,"GENERAL";"TAB2",#N/A,TRUE,"GENERAL";"TAB3",#N/A,TRUE,"GENERAL";"TAB4",#N/A,TRUE,"GENERAL";"TAB5",#N/A,TRUE,"GENERAL"}</definedName>
    <definedName name="rjjth" localSheetId="17" hidden="1">{"TAB1",#N/A,TRUE,"GENERAL";"TAB2",#N/A,TRUE,"GENERAL";"TAB3",#N/A,TRUE,"GENERAL";"TAB4",#N/A,TRUE,"GENERAL";"TAB5",#N/A,TRUE,"GENERAL"}</definedName>
    <definedName name="rjjth" localSheetId="15" hidden="1">{"TAB1",#N/A,TRUE,"GENERAL";"TAB2",#N/A,TRUE,"GENERAL";"TAB3",#N/A,TRUE,"GENERAL";"TAB4",#N/A,TRUE,"GENERAL";"TAB5",#N/A,TRUE,"GENERAL"}</definedName>
    <definedName name="rjjth" hidden="1">{"TAB1",#N/A,TRUE,"GENERAL";"TAB2",#N/A,TRUE,"GENERAL";"TAB3",#N/A,TRUE,"GENERAL";"TAB4",#N/A,TRUE,"GENERAL";"TAB5",#N/A,TRUE,"GENERAL"}</definedName>
    <definedName name="rjy" localSheetId="16" hidden="1">{"via1",#N/A,TRUE,"general";"via2",#N/A,TRUE,"general";"via3",#N/A,TRUE,"general"}</definedName>
    <definedName name="rjy" localSheetId="14" hidden="1">{"via1",#N/A,TRUE,"general";"via2",#N/A,TRUE,"general";"via3",#N/A,TRUE,"general"}</definedName>
    <definedName name="rjy" localSheetId="3" hidden="1">{"via1",#N/A,TRUE,"general";"via2",#N/A,TRUE,"general";"via3",#N/A,TRUE,"general"}</definedName>
    <definedName name="rjy" localSheetId="4" hidden="1">{"via1",#N/A,TRUE,"general";"via2",#N/A,TRUE,"general";"via3",#N/A,TRUE,"general"}</definedName>
    <definedName name="rjy" localSheetId="18" hidden="1">{"via1",#N/A,TRUE,"general";"via2",#N/A,TRUE,"general";"via3",#N/A,TRUE,"general"}</definedName>
    <definedName name="rjy" localSheetId="17" hidden="1">{"via1",#N/A,TRUE,"general";"via2",#N/A,TRUE,"general";"via3",#N/A,TRUE,"general"}</definedName>
    <definedName name="rjy" localSheetId="15" hidden="1">{"via1",#N/A,TRUE,"general";"via2",#N/A,TRUE,"general";"via3",#N/A,TRUE,"general"}</definedName>
    <definedName name="rjy" hidden="1">{"via1",#N/A,TRUE,"general";"via2",#N/A,TRUE,"general";"via3",#N/A,TRUE,"general"}</definedName>
    <definedName name="rkjyk" localSheetId="16" hidden="1">{"TAB1",#N/A,TRUE,"GENERAL";"TAB2",#N/A,TRUE,"GENERAL";"TAB3",#N/A,TRUE,"GENERAL";"TAB4",#N/A,TRUE,"GENERAL";"TAB5",#N/A,TRUE,"GENERAL"}</definedName>
    <definedName name="rkjyk" localSheetId="14" hidden="1">{"TAB1",#N/A,TRUE,"GENERAL";"TAB2",#N/A,TRUE,"GENERAL";"TAB3",#N/A,TRUE,"GENERAL";"TAB4",#N/A,TRUE,"GENERAL";"TAB5",#N/A,TRUE,"GENERAL"}</definedName>
    <definedName name="rkjyk" localSheetId="3" hidden="1">{"TAB1",#N/A,TRUE,"GENERAL";"TAB2",#N/A,TRUE,"GENERAL";"TAB3",#N/A,TRUE,"GENERAL";"TAB4",#N/A,TRUE,"GENERAL";"TAB5",#N/A,TRUE,"GENERAL"}</definedName>
    <definedName name="rkjyk" localSheetId="4" hidden="1">{"TAB1",#N/A,TRUE,"GENERAL";"TAB2",#N/A,TRUE,"GENERAL";"TAB3",#N/A,TRUE,"GENERAL";"TAB4",#N/A,TRUE,"GENERAL";"TAB5",#N/A,TRUE,"GENERAL"}</definedName>
    <definedName name="rkjyk" localSheetId="18" hidden="1">{"TAB1",#N/A,TRUE,"GENERAL";"TAB2",#N/A,TRUE,"GENERAL";"TAB3",#N/A,TRUE,"GENERAL";"TAB4",#N/A,TRUE,"GENERAL";"TAB5",#N/A,TRUE,"GENERAL"}</definedName>
    <definedName name="rkjyk" localSheetId="17" hidden="1">{"TAB1",#N/A,TRUE,"GENERAL";"TAB2",#N/A,TRUE,"GENERAL";"TAB3",#N/A,TRUE,"GENERAL";"TAB4",#N/A,TRUE,"GENERAL";"TAB5",#N/A,TRUE,"GENERAL"}</definedName>
    <definedName name="rkjyk" localSheetId="15" hidden="1">{"TAB1",#N/A,TRUE,"GENERAL";"TAB2",#N/A,TRUE,"GENERAL";"TAB3",#N/A,TRUE,"GENERAL";"TAB4",#N/A,TRUE,"GENERAL";"TAB5",#N/A,TRUE,"GENERAL"}</definedName>
    <definedName name="rkjyk" hidden="1">{"TAB1",#N/A,TRUE,"GENERAL";"TAB2",#N/A,TRUE,"GENERAL";"TAB3",#N/A,TRUE,"GENERAL";"TAB4",#N/A,TRUE,"GENERAL";"TAB5",#N/A,TRUE,"GENERAL"}</definedName>
    <definedName name="rkru" localSheetId="16" hidden="1">{"via1",#N/A,TRUE,"general";"via2",#N/A,TRUE,"general";"via3",#N/A,TRUE,"general"}</definedName>
    <definedName name="rkru" localSheetId="14" hidden="1">{"via1",#N/A,TRUE,"general";"via2",#N/A,TRUE,"general";"via3",#N/A,TRUE,"general"}</definedName>
    <definedName name="rkru" localSheetId="3" hidden="1">{"via1",#N/A,TRUE,"general";"via2",#N/A,TRUE,"general";"via3",#N/A,TRUE,"general"}</definedName>
    <definedName name="rkru" localSheetId="4" hidden="1">{"via1",#N/A,TRUE,"general";"via2",#N/A,TRUE,"general";"via3",#N/A,TRUE,"general"}</definedName>
    <definedName name="rkru" localSheetId="18" hidden="1">{"via1",#N/A,TRUE,"general";"via2",#N/A,TRUE,"general";"via3",#N/A,TRUE,"general"}</definedName>
    <definedName name="rkru" localSheetId="17" hidden="1">{"via1",#N/A,TRUE,"general";"via2",#N/A,TRUE,"general";"via3",#N/A,TRUE,"general"}</definedName>
    <definedName name="rkru" localSheetId="15" hidden="1">{"via1",#N/A,TRUE,"general";"via2",#N/A,TRUE,"general";"via3",#N/A,TRUE,"general"}</definedName>
    <definedName name="rkru" hidden="1">{"via1",#N/A,TRUE,"general";"via2",#N/A,TRUE,"general";"via3",#N/A,TRUE,"general"}</definedName>
    <definedName name="rky" localSheetId="16" hidden="1">{"TAB1",#N/A,TRUE,"GENERAL";"TAB2",#N/A,TRUE,"GENERAL";"TAB3",#N/A,TRUE,"GENERAL";"TAB4",#N/A,TRUE,"GENERAL";"TAB5",#N/A,TRUE,"GENERAL"}</definedName>
    <definedName name="rky" localSheetId="14" hidden="1">{"TAB1",#N/A,TRUE,"GENERAL";"TAB2",#N/A,TRUE,"GENERAL";"TAB3",#N/A,TRUE,"GENERAL";"TAB4",#N/A,TRUE,"GENERAL";"TAB5",#N/A,TRUE,"GENERAL"}</definedName>
    <definedName name="rky" localSheetId="3" hidden="1">{"TAB1",#N/A,TRUE,"GENERAL";"TAB2",#N/A,TRUE,"GENERAL";"TAB3",#N/A,TRUE,"GENERAL";"TAB4",#N/A,TRUE,"GENERAL";"TAB5",#N/A,TRUE,"GENERAL"}</definedName>
    <definedName name="rky" localSheetId="4" hidden="1">{"TAB1",#N/A,TRUE,"GENERAL";"TAB2",#N/A,TRUE,"GENERAL";"TAB3",#N/A,TRUE,"GENERAL";"TAB4",#N/A,TRUE,"GENERAL";"TAB5",#N/A,TRUE,"GENERAL"}</definedName>
    <definedName name="rky" localSheetId="18" hidden="1">{"TAB1",#N/A,TRUE,"GENERAL";"TAB2",#N/A,TRUE,"GENERAL";"TAB3",#N/A,TRUE,"GENERAL";"TAB4",#N/A,TRUE,"GENERAL";"TAB5",#N/A,TRUE,"GENERAL"}</definedName>
    <definedName name="rky" localSheetId="17" hidden="1">{"TAB1",#N/A,TRUE,"GENERAL";"TAB2",#N/A,TRUE,"GENERAL";"TAB3",#N/A,TRUE,"GENERAL";"TAB4",#N/A,TRUE,"GENERAL";"TAB5",#N/A,TRUE,"GENERAL"}</definedName>
    <definedName name="rky" localSheetId="15" hidden="1">{"TAB1",#N/A,TRUE,"GENERAL";"TAB2",#N/A,TRUE,"GENERAL";"TAB3",#N/A,TRUE,"GENERAL";"TAB4",#N/A,TRUE,"GENERAL";"TAB5",#N/A,TRUE,"GENERAL"}</definedName>
    <definedName name="rky" hidden="1">{"TAB1",#N/A,TRUE,"GENERAL";"TAB2",#N/A,TRUE,"GENERAL";"TAB3",#N/A,TRUE,"GENERAL";"TAB4",#N/A,TRUE,"GENERAL";"TAB5",#N/A,TRUE,"GENERAL"}</definedName>
    <definedName name="rr" localSheetId="16">AI!ERR</definedName>
    <definedName name="rr" localSheetId="13">[0]!ERR</definedName>
    <definedName name="rr" localSheetId="3">'CRONOGRAMA DE OBRA'!ERR</definedName>
    <definedName name="rr" localSheetId="4">'FLUJO DE OBRA'!ERR</definedName>
    <definedName name="rr" localSheetId="18">FM!ERR</definedName>
    <definedName name="rr" localSheetId="17">'FP Personal General'!ERR</definedName>
    <definedName name="rr">[0]!ERR</definedName>
    <definedName name="rrr" localSheetId="16" hidden="1">{"via1",#N/A,TRUE,"general";"via2",#N/A,TRUE,"general";"via3",#N/A,TRUE,"general"}</definedName>
    <definedName name="rrr" localSheetId="14" hidden="1">{"via1",#N/A,TRUE,"general";"via2",#N/A,TRUE,"general";"via3",#N/A,TRUE,"general"}</definedName>
    <definedName name="rrr" localSheetId="3" hidden="1">{"via1",#N/A,TRUE,"general";"via2",#N/A,TRUE,"general";"via3",#N/A,TRUE,"general"}</definedName>
    <definedName name="rrr" localSheetId="4" hidden="1">{"via1",#N/A,TRUE,"general";"via2",#N/A,TRUE,"general";"via3",#N/A,TRUE,"general"}</definedName>
    <definedName name="rrr" localSheetId="18" hidden="1">{"via1",#N/A,TRUE,"general";"via2",#N/A,TRUE,"general";"via3",#N/A,TRUE,"general"}</definedName>
    <definedName name="rrr" localSheetId="17" hidden="1">{"via1",#N/A,TRUE,"general";"via2",#N/A,TRUE,"general";"via3",#N/A,TRUE,"general"}</definedName>
    <definedName name="rrr" localSheetId="15" hidden="1">{"via1",#N/A,TRUE,"general";"via2",#N/A,TRUE,"general";"via3",#N/A,TRUE,"general"}</definedName>
    <definedName name="rrr" hidden="1">{"via1",#N/A,TRUE,"general";"via2",#N/A,TRUE,"general";"via3",#N/A,TRUE,"general"}</definedName>
    <definedName name="rrrrrb" localSheetId="16" hidden="1">{"via1",#N/A,TRUE,"general";"via2",#N/A,TRUE,"general";"via3",#N/A,TRUE,"general"}</definedName>
    <definedName name="rrrrrb" localSheetId="14" hidden="1">{"via1",#N/A,TRUE,"general";"via2",#N/A,TRUE,"general";"via3",#N/A,TRUE,"general"}</definedName>
    <definedName name="rrrrrb" localSheetId="3" hidden="1">{"via1",#N/A,TRUE,"general";"via2",#N/A,TRUE,"general";"via3",#N/A,TRUE,"general"}</definedName>
    <definedName name="rrrrrb" localSheetId="4" hidden="1">{"via1",#N/A,TRUE,"general";"via2",#N/A,TRUE,"general";"via3",#N/A,TRUE,"general"}</definedName>
    <definedName name="rrrrrb" localSheetId="18" hidden="1">{"via1",#N/A,TRUE,"general";"via2",#N/A,TRUE,"general";"via3",#N/A,TRUE,"general"}</definedName>
    <definedName name="rrrrrb" localSheetId="17" hidden="1">{"via1",#N/A,TRUE,"general";"via2",#N/A,TRUE,"general";"via3",#N/A,TRUE,"general"}</definedName>
    <definedName name="rrrrrb" localSheetId="15" hidden="1">{"via1",#N/A,TRUE,"general";"via2",#N/A,TRUE,"general";"via3",#N/A,TRUE,"general"}</definedName>
    <definedName name="rrrrrb" hidden="1">{"via1",#N/A,TRUE,"general";"via2",#N/A,TRUE,"general";"via3",#N/A,TRUE,"general"}</definedName>
    <definedName name="rrrrrrre" localSheetId="16" hidden="1">{"TAB1",#N/A,TRUE,"GENERAL";"TAB2",#N/A,TRUE,"GENERAL";"TAB3",#N/A,TRUE,"GENERAL";"TAB4",#N/A,TRUE,"GENERAL";"TAB5",#N/A,TRUE,"GENERAL"}</definedName>
    <definedName name="rrrrrrre" localSheetId="14" hidden="1">{"TAB1",#N/A,TRUE,"GENERAL";"TAB2",#N/A,TRUE,"GENERAL";"TAB3",#N/A,TRUE,"GENERAL";"TAB4",#N/A,TRUE,"GENERAL";"TAB5",#N/A,TRUE,"GENERAL"}</definedName>
    <definedName name="rrrrrrre" localSheetId="3" hidden="1">{"TAB1",#N/A,TRUE,"GENERAL";"TAB2",#N/A,TRUE,"GENERAL";"TAB3",#N/A,TRUE,"GENERAL";"TAB4",#N/A,TRUE,"GENERAL";"TAB5",#N/A,TRUE,"GENERAL"}</definedName>
    <definedName name="rrrrrrre" localSheetId="4" hidden="1">{"TAB1",#N/A,TRUE,"GENERAL";"TAB2",#N/A,TRUE,"GENERAL";"TAB3",#N/A,TRUE,"GENERAL";"TAB4",#N/A,TRUE,"GENERAL";"TAB5",#N/A,TRUE,"GENERAL"}</definedName>
    <definedName name="rrrrrrre" localSheetId="18" hidden="1">{"TAB1",#N/A,TRUE,"GENERAL";"TAB2",#N/A,TRUE,"GENERAL";"TAB3",#N/A,TRUE,"GENERAL";"TAB4",#N/A,TRUE,"GENERAL";"TAB5",#N/A,TRUE,"GENERAL"}</definedName>
    <definedName name="rrrrrrre" localSheetId="17" hidden="1">{"TAB1",#N/A,TRUE,"GENERAL";"TAB2",#N/A,TRUE,"GENERAL";"TAB3",#N/A,TRUE,"GENERAL";"TAB4",#N/A,TRUE,"GENERAL";"TAB5",#N/A,TRUE,"GENERAL"}</definedName>
    <definedName name="rrrrrrre" localSheetId="15" hidden="1">{"TAB1",#N/A,TRUE,"GENERAL";"TAB2",#N/A,TRUE,"GENERAL";"TAB3",#N/A,TRUE,"GENERAL";"TAB4",#N/A,TRUE,"GENERAL";"TAB5",#N/A,TRUE,"GENERAL"}</definedName>
    <definedName name="rrrrrrre" hidden="1">{"TAB1",#N/A,TRUE,"GENERAL";"TAB2",#N/A,TRUE,"GENERAL";"TAB3",#N/A,TRUE,"GENERAL";"TAB4",#N/A,TRUE,"GENERAL";"TAB5",#N/A,TRUE,"GENERAL"}</definedName>
    <definedName name="rrrrt" localSheetId="16" hidden="1">{"via1",#N/A,TRUE,"general";"via2",#N/A,TRUE,"general";"via3",#N/A,TRUE,"general"}</definedName>
    <definedName name="rrrrt" localSheetId="14" hidden="1">{"via1",#N/A,TRUE,"general";"via2",#N/A,TRUE,"general";"via3",#N/A,TRUE,"general"}</definedName>
    <definedName name="rrrrt" localSheetId="3" hidden="1">{"via1",#N/A,TRUE,"general";"via2",#N/A,TRUE,"general";"via3",#N/A,TRUE,"general"}</definedName>
    <definedName name="rrrrt" localSheetId="4" hidden="1">{"via1",#N/A,TRUE,"general";"via2",#N/A,TRUE,"general";"via3",#N/A,TRUE,"general"}</definedName>
    <definedName name="rrrrt" localSheetId="18" hidden="1">{"via1",#N/A,TRUE,"general";"via2",#N/A,TRUE,"general";"via3",#N/A,TRUE,"general"}</definedName>
    <definedName name="rrrrt" localSheetId="17" hidden="1">{"via1",#N/A,TRUE,"general";"via2",#N/A,TRUE,"general";"via3",#N/A,TRUE,"general"}</definedName>
    <definedName name="rrrrt" localSheetId="15" hidden="1">{"via1",#N/A,TRUE,"general";"via2",#N/A,TRUE,"general";"via3",#N/A,TRUE,"general"}</definedName>
    <definedName name="rrrrt" hidden="1">{"via1",#N/A,TRUE,"general";"via2",#N/A,TRUE,"general";"via3",#N/A,TRUE,"general"}</definedName>
    <definedName name="rsdgsd5" localSheetId="16" hidden="1">{"TAB1",#N/A,TRUE,"GENERAL";"TAB2",#N/A,TRUE,"GENERAL";"TAB3",#N/A,TRUE,"GENERAL";"TAB4",#N/A,TRUE,"GENERAL";"TAB5",#N/A,TRUE,"GENERAL"}</definedName>
    <definedName name="rsdgsd5" localSheetId="14" hidden="1">{"TAB1",#N/A,TRUE,"GENERAL";"TAB2",#N/A,TRUE,"GENERAL";"TAB3",#N/A,TRUE,"GENERAL";"TAB4",#N/A,TRUE,"GENERAL";"TAB5",#N/A,TRUE,"GENERAL"}</definedName>
    <definedName name="rsdgsd5" localSheetId="3" hidden="1">{"TAB1",#N/A,TRUE,"GENERAL";"TAB2",#N/A,TRUE,"GENERAL";"TAB3",#N/A,TRUE,"GENERAL";"TAB4",#N/A,TRUE,"GENERAL";"TAB5",#N/A,TRUE,"GENERAL"}</definedName>
    <definedName name="rsdgsd5" localSheetId="4" hidden="1">{"TAB1",#N/A,TRUE,"GENERAL";"TAB2",#N/A,TRUE,"GENERAL";"TAB3",#N/A,TRUE,"GENERAL";"TAB4",#N/A,TRUE,"GENERAL";"TAB5",#N/A,TRUE,"GENERAL"}</definedName>
    <definedName name="rsdgsd5" localSheetId="18" hidden="1">{"TAB1",#N/A,TRUE,"GENERAL";"TAB2",#N/A,TRUE,"GENERAL";"TAB3",#N/A,TRUE,"GENERAL";"TAB4",#N/A,TRUE,"GENERAL";"TAB5",#N/A,TRUE,"GENERAL"}</definedName>
    <definedName name="rsdgsd5" localSheetId="17" hidden="1">{"TAB1",#N/A,TRUE,"GENERAL";"TAB2",#N/A,TRUE,"GENERAL";"TAB3",#N/A,TRUE,"GENERAL";"TAB4",#N/A,TRUE,"GENERAL";"TAB5",#N/A,TRUE,"GENERAL"}</definedName>
    <definedName name="rsdgsd5" localSheetId="15" hidden="1">{"TAB1",#N/A,TRUE,"GENERAL";"TAB2",#N/A,TRUE,"GENERAL";"TAB3",#N/A,TRUE,"GENERAL";"TAB4",#N/A,TRUE,"GENERAL";"TAB5",#N/A,TRUE,"GENERAL"}</definedName>
    <definedName name="rsdgsd5" hidden="1">{"TAB1",#N/A,TRUE,"GENERAL";"TAB2",#N/A,TRUE,"GENERAL";"TAB3",#N/A,TRUE,"GENERAL";"TAB4",#N/A,TRUE,"GENERAL";"TAB5",#N/A,TRUE,"GENERAL"}</definedName>
    <definedName name="rt" localSheetId="16" hidden="1">{"TAB1",#N/A,TRUE,"GENERAL";"TAB2",#N/A,TRUE,"GENERAL";"TAB3",#N/A,TRUE,"GENERAL";"TAB4",#N/A,TRUE,"GENERAL";"TAB5",#N/A,TRUE,"GENERAL"}</definedName>
    <definedName name="rt" localSheetId="14" hidden="1">{"TAB1",#N/A,TRUE,"GENERAL";"TAB2",#N/A,TRUE,"GENERAL";"TAB3",#N/A,TRUE,"GENERAL";"TAB4",#N/A,TRUE,"GENERAL";"TAB5",#N/A,TRUE,"GENERAL"}</definedName>
    <definedName name="rt" localSheetId="3" hidden="1">{"TAB1",#N/A,TRUE,"GENERAL";"TAB2",#N/A,TRUE,"GENERAL";"TAB3",#N/A,TRUE,"GENERAL";"TAB4",#N/A,TRUE,"GENERAL";"TAB5",#N/A,TRUE,"GENERAL"}</definedName>
    <definedName name="rt" localSheetId="4" hidden="1">{"TAB1",#N/A,TRUE,"GENERAL";"TAB2",#N/A,TRUE,"GENERAL";"TAB3",#N/A,TRUE,"GENERAL";"TAB4",#N/A,TRUE,"GENERAL";"TAB5",#N/A,TRUE,"GENERAL"}</definedName>
    <definedName name="rt" localSheetId="18" hidden="1">{"TAB1",#N/A,TRUE,"GENERAL";"TAB2",#N/A,TRUE,"GENERAL";"TAB3",#N/A,TRUE,"GENERAL";"TAB4",#N/A,TRUE,"GENERAL";"TAB5",#N/A,TRUE,"GENERAL"}</definedName>
    <definedName name="rt" localSheetId="17" hidden="1">{"TAB1",#N/A,TRUE,"GENERAL";"TAB2",#N/A,TRUE,"GENERAL";"TAB3",#N/A,TRUE,"GENERAL";"TAB4",#N/A,TRUE,"GENERAL";"TAB5",#N/A,TRUE,"GENERAL"}</definedName>
    <definedName name="rt" localSheetId="15" hidden="1">{"TAB1",#N/A,TRUE,"GENERAL";"TAB2",#N/A,TRUE,"GENERAL";"TAB3",#N/A,TRUE,"GENERAL";"TAB4",#N/A,TRUE,"GENERAL";"TAB5",#N/A,TRUE,"GENERAL"}</definedName>
    <definedName name="rt" hidden="1">{"TAB1",#N/A,TRUE,"GENERAL";"TAB2",#N/A,TRUE,"GENERAL";"TAB3",#N/A,TRUE,"GENERAL";"TAB4",#N/A,TRUE,"GENERAL";"TAB5",#N/A,TRUE,"GENERAL"}</definedName>
    <definedName name="rte" localSheetId="16" hidden="1">{"TAB1",#N/A,TRUE,"GENERAL";"TAB2",#N/A,TRUE,"GENERAL";"TAB3",#N/A,TRUE,"GENERAL";"TAB4",#N/A,TRUE,"GENERAL";"TAB5",#N/A,TRUE,"GENERAL"}</definedName>
    <definedName name="rte" localSheetId="14" hidden="1">{"TAB1",#N/A,TRUE,"GENERAL";"TAB2",#N/A,TRUE,"GENERAL";"TAB3",#N/A,TRUE,"GENERAL";"TAB4",#N/A,TRUE,"GENERAL";"TAB5",#N/A,TRUE,"GENERAL"}</definedName>
    <definedName name="rte" localSheetId="3" hidden="1">{"TAB1",#N/A,TRUE,"GENERAL";"TAB2",#N/A,TRUE,"GENERAL";"TAB3",#N/A,TRUE,"GENERAL";"TAB4",#N/A,TRUE,"GENERAL";"TAB5",#N/A,TRUE,"GENERAL"}</definedName>
    <definedName name="rte" localSheetId="4" hidden="1">{"TAB1",#N/A,TRUE,"GENERAL";"TAB2",#N/A,TRUE,"GENERAL";"TAB3",#N/A,TRUE,"GENERAL";"TAB4",#N/A,TRUE,"GENERAL";"TAB5",#N/A,TRUE,"GENERAL"}</definedName>
    <definedName name="rte" localSheetId="18" hidden="1">{"TAB1",#N/A,TRUE,"GENERAL";"TAB2",#N/A,TRUE,"GENERAL";"TAB3",#N/A,TRUE,"GENERAL";"TAB4",#N/A,TRUE,"GENERAL";"TAB5",#N/A,TRUE,"GENERAL"}</definedName>
    <definedName name="rte" localSheetId="17" hidden="1">{"TAB1",#N/A,TRUE,"GENERAL";"TAB2",#N/A,TRUE,"GENERAL";"TAB3",#N/A,TRUE,"GENERAL";"TAB4",#N/A,TRUE,"GENERAL";"TAB5",#N/A,TRUE,"GENERAL"}</definedName>
    <definedName name="rte" localSheetId="15" hidden="1">{"TAB1",#N/A,TRUE,"GENERAL";"TAB2",#N/A,TRUE,"GENERAL";"TAB3",#N/A,TRUE,"GENERAL";"TAB4",#N/A,TRUE,"GENERAL";"TAB5",#N/A,TRUE,"GENERAL"}</definedName>
    <definedName name="rte" hidden="1">{"TAB1",#N/A,TRUE,"GENERAL";"TAB2",#N/A,TRUE,"GENERAL";"TAB3",#N/A,TRUE,"GENERAL";"TAB4",#N/A,TRUE,"GENERAL";"TAB5",#N/A,TRUE,"GENERAL"}</definedName>
    <definedName name="rteg" localSheetId="16" hidden="1">{"via1",#N/A,TRUE,"general";"via2",#N/A,TRUE,"general";"via3",#N/A,TRUE,"general"}</definedName>
    <definedName name="rteg" localSheetId="14" hidden="1">{"via1",#N/A,TRUE,"general";"via2",#N/A,TRUE,"general";"via3",#N/A,TRUE,"general"}</definedName>
    <definedName name="rteg" localSheetId="3" hidden="1">{"via1",#N/A,TRUE,"general";"via2",#N/A,TRUE,"general";"via3",#N/A,TRUE,"general"}</definedName>
    <definedName name="rteg" localSheetId="4" hidden="1">{"via1",#N/A,TRUE,"general";"via2",#N/A,TRUE,"general";"via3",#N/A,TRUE,"general"}</definedName>
    <definedName name="rteg" localSheetId="18" hidden="1">{"via1",#N/A,TRUE,"general";"via2",#N/A,TRUE,"general";"via3",#N/A,TRUE,"general"}</definedName>
    <definedName name="rteg" localSheetId="17" hidden="1">{"via1",#N/A,TRUE,"general";"via2",#N/A,TRUE,"general";"via3",#N/A,TRUE,"general"}</definedName>
    <definedName name="rteg" localSheetId="15" hidden="1">{"via1",#N/A,TRUE,"general";"via2",#N/A,TRUE,"general";"via3",#N/A,TRUE,"general"}</definedName>
    <definedName name="rteg" hidden="1">{"via1",#N/A,TRUE,"general";"via2",#N/A,TRUE,"general";"via3",#N/A,TRUE,"general"}</definedName>
    <definedName name="rtert" localSheetId="16" hidden="1">{"TAB1",#N/A,TRUE,"GENERAL";"TAB2",#N/A,TRUE,"GENERAL";"TAB3",#N/A,TRUE,"GENERAL";"TAB4",#N/A,TRUE,"GENERAL";"TAB5",#N/A,TRUE,"GENERAL"}</definedName>
    <definedName name="rtert" localSheetId="14" hidden="1">{"TAB1",#N/A,TRUE,"GENERAL";"TAB2",#N/A,TRUE,"GENERAL";"TAB3",#N/A,TRUE,"GENERAL";"TAB4",#N/A,TRUE,"GENERAL";"TAB5",#N/A,TRUE,"GENERAL"}</definedName>
    <definedName name="rtert" localSheetId="3" hidden="1">{"TAB1",#N/A,TRUE,"GENERAL";"TAB2",#N/A,TRUE,"GENERAL";"TAB3",#N/A,TRUE,"GENERAL";"TAB4",#N/A,TRUE,"GENERAL";"TAB5",#N/A,TRUE,"GENERAL"}</definedName>
    <definedName name="rtert" localSheetId="4" hidden="1">{"TAB1",#N/A,TRUE,"GENERAL";"TAB2",#N/A,TRUE,"GENERAL";"TAB3",#N/A,TRUE,"GENERAL";"TAB4",#N/A,TRUE,"GENERAL";"TAB5",#N/A,TRUE,"GENERAL"}</definedName>
    <definedName name="rtert" localSheetId="18" hidden="1">{"TAB1",#N/A,TRUE,"GENERAL";"TAB2",#N/A,TRUE,"GENERAL";"TAB3",#N/A,TRUE,"GENERAL";"TAB4",#N/A,TRUE,"GENERAL";"TAB5",#N/A,TRUE,"GENERAL"}</definedName>
    <definedName name="rtert" localSheetId="17" hidden="1">{"TAB1",#N/A,TRUE,"GENERAL";"TAB2",#N/A,TRUE,"GENERAL";"TAB3",#N/A,TRUE,"GENERAL";"TAB4",#N/A,TRUE,"GENERAL";"TAB5",#N/A,TRUE,"GENERAL"}</definedName>
    <definedName name="rtert" localSheetId="15" hidden="1">{"TAB1",#N/A,TRUE,"GENERAL";"TAB2",#N/A,TRUE,"GENERAL";"TAB3",#N/A,TRUE,"GENERAL";"TAB4",#N/A,TRUE,"GENERAL";"TAB5",#N/A,TRUE,"GENERAL"}</definedName>
    <definedName name="rtert" hidden="1">{"TAB1",#N/A,TRUE,"GENERAL";"TAB2",#N/A,TRUE,"GENERAL";"TAB3",#N/A,TRUE,"GENERAL";"TAB4",#N/A,TRUE,"GENERAL";"TAB5",#N/A,TRUE,"GENERAL"}</definedName>
    <definedName name="rtes" localSheetId="16" hidden="1">{"via1",#N/A,TRUE,"general";"via2",#N/A,TRUE,"general";"via3",#N/A,TRUE,"general"}</definedName>
    <definedName name="rtes" localSheetId="14" hidden="1">{"via1",#N/A,TRUE,"general";"via2",#N/A,TRUE,"general";"via3",#N/A,TRUE,"general"}</definedName>
    <definedName name="rtes" localSheetId="3" hidden="1">{"via1",#N/A,TRUE,"general";"via2",#N/A,TRUE,"general";"via3",#N/A,TRUE,"general"}</definedName>
    <definedName name="rtes" localSheetId="4" hidden="1">{"via1",#N/A,TRUE,"general";"via2",#N/A,TRUE,"general";"via3",#N/A,TRUE,"general"}</definedName>
    <definedName name="rtes" localSheetId="18" hidden="1">{"via1",#N/A,TRUE,"general";"via2",#N/A,TRUE,"general";"via3",#N/A,TRUE,"general"}</definedName>
    <definedName name="rtes" localSheetId="17" hidden="1">{"via1",#N/A,TRUE,"general";"via2",#N/A,TRUE,"general";"via3",#N/A,TRUE,"general"}</definedName>
    <definedName name="rtes" localSheetId="15" hidden="1">{"via1",#N/A,TRUE,"general";"via2",#N/A,TRUE,"general";"via3",#N/A,TRUE,"general"}</definedName>
    <definedName name="rtes" hidden="1">{"via1",#N/A,TRUE,"general";"via2",#N/A,TRUE,"general";"via3",#N/A,TRUE,"general"}</definedName>
    <definedName name="rtewth" localSheetId="16" hidden="1">{"TAB1",#N/A,TRUE,"GENERAL";"TAB2",#N/A,TRUE,"GENERAL";"TAB3",#N/A,TRUE,"GENERAL";"TAB4",#N/A,TRUE,"GENERAL";"TAB5",#N/A,TRUE,"GENERAL"}</definedName>
    <definedName name="rtewth" localSheetId="14" hidden="1">{"TAB1",#N/A,TRUE,"GENERAL";"TAB2",#N/A,TRUE,"GENERAL";"TAB3",#N/A,TRUE,"GENERAL";"TAB4",#N/A,TRUE,"GENERAL";"TAB5",#N/A,TRUE,"GENERAL"}</definedName>
    <definedName name="rtewth" localSheetId="3" hidden="1">{"TAB1",#N/A,TRUE,"GENERAL";"TAB2",#N/A,TRUE,"GENERAL";"TAB3",#N/A,TRUE,"GENERAL";"TAB4",#N/A,TRUE,"GENERAL";"TAB5",#N/A,TRUE,"GENERAL"}</definedName>
    <definedName name="rtewth" localSheetId="4" hidden="1">{"TAB1",#N/A,TRUE,"GENERAL";"TAB2",#N/A,TRUE,"GENERAL";"TAB3",#N/A,TRUE,"GENERAL";"TAB4",#N/A,TRUE,"GENERAL";"TAB5",#N/A,TRUE,"GENERAL"}</definedName>
    <definedName name="rtewth" localSheetId="18" hidden="1">{"TAB1",#N/A,TRUE,"GENERAL";"TAB2",#N/A,TRUE,"GENERAL";"TAB3",#N/A,TRUE,"GENERAL";"TAB4",#N/A,TRUE,"GENERAL";"TAB5",#N/A,TRUE,"GENERAL"}</definedName>
    <definedName name="rtewth" localSheetId="17" hidden="1">{"TAB1",#N/A,TRUE,"GENERAL";"TAB2",#N/A,TRUE,"GENERAL";"TAB3",#N/A,TRUE,"GENERAL";"TAB4",#N/A,TRUE,"GENERAL";"TAB5",#N/A,TRUE,"GENERAL"}</definedName>
    <definedName name="rtewth" localSheetId="15" hidden="1">{"TAB1",#N/A,TRUE,"GENERAL";"TAB2",#N/A,TRUE,"GENERAL";"TAB3",#N/A,TRUE,"GENERAL";"TAB4",#N/A,TRUE,"GENERAL";"TAB5",#N/A,TRUE,"GENERAL"}</definedName>
    <definedName name="rtewth" hidden="1">{"TAB1",#N/A,TRUE,"GENERAL";"TAB2",#N/A,TRUE,"GENERAL";"TAB3",#N/A,TRUE,"GENERAL";"TAB4",#N/A,TRUE,"GENERAL";"TAB5",#N/A,TRUE,"GENERAL"}</definedName>
    <definedName name="rthjtj" localSheetId="16" hidden="1">{"TAB1",#N/A,TRUE,"GENERAL";"TAB2",#N/A,TRUE,"GENERAL";"TAB3",#N/A,TRUE,"GENERAL";"TAB4",#N/A,TRUE,"GENERAL";"TAB5",#N/A,TRUE,"GENERAL"}</definedName>
    <definedName name="rthjtj" localSheetId="14" hidden="1">{"TAB1",#N/A,TRUE,"GENERAL";"TAB2",#N/A,TRUE,"GENERAL";"TAB3",#N/A,TRUE,"GENERAL";"TAB4",#N/A,TRUE,"GENERAL";"TAB5",#N/A,TRUE,"GENERAL"}</definedName>
    <definedName name="rthjtj" localSheetId="3" hidden="1">{"TAB1",#N/A,TRUE,"GENERAL";"TAB2",#N/A,TRUE,"GENERAL";"TAB3",#N/A,TRUE,"GENERAL";"TAB4",#N/A,TRUE,"GENERAL";"TAB5",#N/A,TRUE,"GENERAL"}</definedName>
    <definedName name="rthjtj" localSheetId="4" hidden="1">{"TAB1",#N/A,TRUE,"GENERAL";"TAB2",#N/A,TRUE,"GENERAL";"TAB3",#N/A,TRUE,"GENERAL";"TAB4",#N/A,TRUE,"GENERAL";"TAB5",#N/A,TRUE,"GENERAL"}</definedName>
    <definedName name="rthjtj" localSheetId="18" hidden="1">{"TAB1",#N/A,TRUE,"GENERAL";"TAB2",#N/A,TRUE,"GENERAL";"TAB3",#N/A,TRUE,"GENERAL";"TAB4",#N/A,TRUE,"GENERAL";"TAB5",#N/A,TRUE,"GENERAL"}</definedName>
    <definedName name="rthjtj" localSheetId="17" hidden="1">{"TAB1",#N/A,TRUE,"GENERAL";"TAB2",#N/A,TRUE,"GENERAL";"TAB3",#N/A,TRUE,"GENERAL";"TAB4",#N/A,TRUE,"GENERAL";"TAB5",#N/A,TRUE,"GENERAL"}</definedName>
    <definedName name="rthjtj" localSheetId="15" hidden="1">{"TAB1",#N/A,TRUE,"GENERAL";"TAB2",#N/A,TRUE,"GENERAL";"TAB3",#N/A,TRUE,"GENERAL";"TAB4",#N/A,TRUE,"GENERAL";"TAB5",#N/A,TRUE,"GENERAL"}</definedName>
    <definedName name="rthjtj" hidden="1">{"TAB1",#N/A,TRUE,"GENERAL";"TAB2",#N/A,TRUE,"GENERAL";"TAB3",#N/A,TRUE,"GENERAL";"TAB4",#N/A,TRUE,"GENERAL";"TAB5",#N/A,TRUE,"GENERAL"}</definedName>
    <definedName name="rthrthg" localSheetId="16" hidden="1">{"via1",#N/A,TRUE,"general";"via2",#N/A,TRUE,"general";"via3",#N/A,TRUE,"general"}</definedName>
    <definedName name="rthrthg" localSheetId="14" hidden="1">{"via1",#N/A,TRUE,"general";"via2",#N/A,TRUE,"general";"via3",#N/A,TRUE,"general"}</definedName>
    <definedName name="rthrthg" localSheetId="3" hidden="1">{"via1",#N/A,TRUE,"general";"via2",#N/A,TRUE,"general";"via3",#N/A,TRUE,"general"}</definedName>
    <definedName name="rthrthg" localSheetId="4" hidden="1">{"via1",#N/A,TRUE,"general";"via2",#N/A,TRUE,"general";"via3",#N/A,TRUE,"general"}</definedName>
    <definedName name="rthrthg" localSheetId="18" hidden="1">{"via1",#N/A,TRUE,"general";"via2",#N/A,TRUE,"general";"via3",#N/A,TRUE,"general"}</definedName>
    <definedName name="rthrthg" localSheetId="17" hidden="1">{"via1",#N/A,TRUE,"general";"via2",#N/A,TRUE,"general";"via3",#N/A,TRUE,"general"}</definedName>
    <definedName name="rthrthg" localSheetId="15" hidden="1">{"via1",#N/A,TRUE,"general";"via2",#N/A,TRUE,"general";"via3",#N/A,TRUE,"general"}</definedName>
    <definedName name="rthrthg" hidden="1">{"via1",#N/A,TRUE,"general";"via2",#N/A,TRUE,"general";"via3",#N/A,TRUE,"general"}</definedName>
    <definedName name="rthtrh" localSheetId="16" hidden="1">{"via1",#N/A,TRUE,"general";"via2",#N/A,TRUE,"general";"via3",#N/A,TRUE,"general"}</definedName>
    <definedName name="rthtrh" localSheetId="14" hidden="1">{"via1",#N/A,TRUE,"general";"via2",#N/A,TRUE,"general";"via3",#N/A,TRUE,"general"}</definedName>
    <definedName name="rthtrh" localSheetId="3" hidden="1">{"via1",#N/A,TRUE,"general";"via2",#N/A,TRUE,"general";"via3",#N/A,TRUE,"general"}</definedName>
    <definedName name="rthtrh" localSheetId="4" hidden="1">{"via1",#N/A,TRUE,"general";"via2",#N/A,TRUE,"general";"via3",#N/A,TRUE,"general"}</definedName>
    <definedName name="rthtrh" localSheetId="18" hidden="1">{"via1",#N/A,TRUE,"general";"via2",#N/A,TRUE,"general";"via3",#N/A,TRUE,"general"}</definedName>
    <definedName name="rthtrh" localSheetId="17" hidden="1">{"via1",#N/A,TRUE,"general";"via2",#N/A,TRUE,"general";"via3",#N/A,TRUE,"general"}</definedName>
    <definedName name="rthtrh" localSheetId="15" hidden="1">{"via1",#N/A,TRUE,"general";"via2",#N/A,TRUE,"general";"via3",#N/A,TRUE,"general"}</definedName>
    <definedName name="rthtrh" hidden="1">{"via1",#N/A,TRUE,"general";"via2",#N/A,TRUE,"general";"via3",#N/A,TRUE,"general"}</definedName>
    <definedName name="rtkk" localSheetId="16" hidden="1">{"via1",#N/A,TRUE,"general";"via2",#N/A,TRUE,"general";"via3",#N/A,TRUE,"general"}</definedName>
    <definedName name="rtkk" localSheetId="14" hidden="1">{"via1",#N/A,TRUE,"general";"via2",#N/A,TRUE,"general";"via3",#N/A,TRUE,"general"}</definedName>
    <definedName name="rtkk" localSheetId="3" hidden="1">{"via1",#N/A,TRUE,"general";"via2",#N/A,TRUE,"general";"via3",#N/A,TRUE,"general"}</definedName>
    <definedName name="rtkk" localSheetId="4" hidden="1">{"via1",#N/A,TRUE,"general";"via2",#N/A,TRUE,"general";"via3",#N/A,TRUE,"general"}</definedName>
    <definedName name="rtkk" localSheetId="18" hidden="1">{"via1",#N/A,TRUE,"general";"via2",#N/A,TRUE,"general";"via3",#N/A,TRUE,"general"}</definedName>
    <definedName name="rtkk" localSheetId="17" hidden="1">{"via1",#N/A,TRUE,"general";"via2",#N/A,TRUE,"general";"via3",#N/A,TRUE,"general"}</definedName>
    <definedName name="rtkk" localSheetId="15" hidden="1">{"via1",#N/A,TRUE,"general";"via2",#N/A,TRUE,"general";"via3",#N/A,TRUE,"general"}</definedName>
    <definedName name="rtkk" hidden="1">{"via1",#N/A,TRUE,"general";"via2",#N/A,TRUE,"general";"via3",#N/A,TRUE,"general"}</definedName>
    <definedName name="rttthy" localSheetId="16" hidden="1">{"via1",#N/A,TRUE,"general";"via2",#N/A,TRUE,"general";"via3",#N/A,TRUE,"general"}</definedName>
    <definedName name="rttthy" localSheetId="14" hidden="1">{"via1",#N/A,TRUE,"general";"via2",#N/A,TRUE,"general";"via3",#N/A,TRUE,"general"}</definedName>
    <definedName name="rttthy" localSheetId="3" hidden="1">{"via1",#N/A,TRUE,"general";"via2",#N/A,TRUE,"general";"via3",#N/A,TRUE,"general"}</definedName>
    <definedName name="rttthy" localSheetId="4" hidden="1">{"via1",#N/A,TRUE,"general";"via2",#N/A,TRUE,"general";"via3",#N/A,TRUE,"general"}</definedName>
    <definedName name="rttthy" localSheetId="18" hidden="1">{"via1",#N/A,TRUE,"general";"via2",#N/A,TRUE,"general";"via3",#N/A,TRUE,"general"}</definedName>
    <definedName name="rttthy" localSheetId="17" hidden="1">{"via1",#N/A,TRUE,"general";"via2",#N/A,TRUE,"general";"via3",#N/A,TRUE,"general"}</definedName>
    <definedName name="rttthy" localSheetId="15" hidden="1">{"via1",#N/A,TRUE,"general";"via2",#N/A,TRUE,"general";"via3",#N/A,TRUE,"general"}</definedName>
    <definedName name="rttthy" hidden="1">{"via1",#N/A,TRUE,"general";"via2",#N/A,TRUE,"general";"via3",#N/A,TRUE,"general"}</definedName>
    <definedName name="rtu" localSheetId="16" hidden="1">{"via1",#N/A,TRUE,"general";"via2",#N/A,TRUE,"general";"via3",#N/A,TRUE,"general"}</definedName>
    <definedName name="rtu" localSheetId="14" hidden="1">{"via1",#N/A,TRUE,"general";"via2",#N/A,TRUE,"general";"via3",#N/A,TRUE,"general"}</definedName>
    <definedName name="rtu" localSheetId="3" hidden="1">{"via1",#N/A,TRUE,"general";"via2",#N/A,TRUE,"general";"via3",#N/A,TRUE,"general"}</definedName>
    <definedName name="rtu" localSheetId="4" hidden="1">{"via1",#N/A,TRUE,"general";"via2",#N/A,TRUE,"general";"via3",#N/A,TRUE,"general"}</definedName>
    <definedName name="rtu" localSheetId="18" hidden="1">{"via1",#N/A,TRUE,"general";"via2",#N/A,TRUE,"general";"via3",#N/A,TRUE,"general"}</definedName>
    <definedName name="rtu" localSheetId="17" hidden="1">{"via1",#N/A,TRUE,"general";"via2",#N/A,TRUE,"general";"via3",#N/A,TRUE,"general"}</definedName>
    <definedName name="rtu" localSheetId="15" hidden="1">{"via1",#N/A,TRUE,"general";"via2",#N/A,TRUE,"general";"via3",#N/A,TRUE,"general"}</definedName>
    <definedName name="rtu" hidden="1">{"via1",#N/A,TRUE,"general";"via2",#N/A,TRUE,"general";"via3",#N/A,TRUE,"general"}</definedName>
    <definedName name="rtug" localSheetId="16" hidden="1">{"TAB1",#N/A,TRUE,"GENERAL";"TAB2",#N/A,TRUE,"GENERAL";"TAB3",#N/A,TRUE,"GENERAL";"TAB4",#N/A,TRUE,"GENERAL";"TAB5",#N/A,TRUE,"GENERAL"}</definedName>
    <definedName name="rtug" localSheetId="14" hidden="1">{"TAB1",#N/A,TRUE,"GENERAL";"TAB2",#N/A,TRUE,"GENERAL";"TAB3",#N/A,TRUE,"GENERAL";"TAB4",#N/A,TRUE,"GENERAL";"TAB5",#N/A,TRUE,"GENERAL"}</definedName>
    <definedName name="rtug" localSheetId="3" hidden="1">{"TAB1",#N/A,TRUE,"GENERAL";"TAB2",#N/A,TRUE,"GENERAL";"TAB3",#N/A,TRUE,"GENERAL";"TAB4",#N/A,TRUE,"GENERAL";"TAB5",#N/A,TRUE,"GENERAL"}</definedName>
    <definedName name="rtug" localSheetId="4" hidden="1">{"TAB1",#N/A,TRUE,"GENERAL";"TAB2",#N/A,TRUE,"GENERAL";"TAB3",#N/A,TRUE,"GENERAL";"TAB4",#N/A,TRUE,"GENERAL";"TAB5",#N/A,TRUE,"GENERAL"}</definedName>
    <definedName name="rtug" localSheetId="18" hidden="1">{"TAB1",#N/A,TRUE,"GENERAL";"TAB2",#N/A,TRUE,"GENERAL";"TAB3",#N/A,TRUE,"GENERAL";"TAB4",#N/A,TRUE,"GENERAL";"TAB5",#N/A,TRUE,"GENERAL"}</definedName>
    <definedName name="rtug" localSheetId="17" hidden="1">{"TAB1",#N/A,TRUE,"GENERAL";"TAB2",#N/A,TRUE,"GENERAL";"TAB3",#N/A,TRUE,"GENERAL";"TAB4",#N/A,TRUE,"GENERAL";"TAB5",#N/A,TRUE,"GENERAL"}</definedName>
    <definedName name="rtug" localSheetId="15" hidden="1">{"TAB1",#N/A,TRUE,"GENERAL";"TAB2",#N/A,TRUE,"GENERAL";"TAB3",#N/A,TRUE,"GENERAL";"TAB4",#N/A,TRUE,"GENERAL";"TAB5",#N/A,TRUE,"GENERAL"}</definedName>
    <definedName name="rtug" hidden="1">{"TAB1",#N/A,TRUE,"GENERAL";"TAB2",#N/A,TRUE,"GENERAL";"TAB3",#N/A,TRUE,"GENERAL";"TAB4",#N/A,TRUE,"GENERAL";"TAB5",#N/A,TRUE,"GENERAL"}</definedName>
    <definedName name="rtugsd" localSheetId="16" hidden="1">{"TAB1",#N/A,TRUE,"GENERAL";"TAB2",#N/A,TRUE,"GENERAL";"TAB3",#N/A,TRUE,"GENERAL";"TAB4",#N/A,TRUE,"GENERAL";"TAB5",#N/A,TRUE,"GENERAL"}</definedName>
    <definedName name="rtugsd" localSheetId="14" hidden="1">{"TAB1",#N/A,TRUE,"GENERAL";"TAB2",#N/A,TRUE,"GENERAL";"TAB3",#N/A,TRUE,"GENERAL";"TAB4",#N/A,TRUE,"GENERAL";"TAB5",#N/A,TRUE,"GENERAL"}</definedName>
    <definedName name="rtugsd" localSheetId="3" hidden="1">{"TAB1",#N/A,TRUE,"GENERAL";"TAB2",#N/A,TRUE,"GENERAL";"TAB3",#N/A,TRUE,"GENERAL";"TAB4",#N/A,TRUE,"GENERAL";"TAB5",#N/A,TRUE,"GENERAL"}</definedName>
    <definedName name="rtugsd" localSheetId="4" hidden="1">{"TAB1",#N/A,TRUE,"GENERAL";"TAB2",#N/A,TRUE,"GENERAL";"TAB3",#N/A,TRUE,"GENERAL";"TAB4",#N/A,TRUE,"GENERAL";"TAB5",#N/A,TRUE,"GENERAL"}</definedName>
    <definedName name="rtugsd" localSheetId="18" hidden="1">{"TAB1",#N/A,TRUE,"GENERAL";"TAB2",#N/A,TRUE,"GENERAL";"TAB3",#N/A,TRUE,"GENERAL";"TAB4",#N/A,TRUE,"GENERAL";"TAB5",#N/A,TRUE,"GENERAL"}</definedName>
    <definedName name="rtugsd" localSheetId="17" hidden="1">{"TAB1",#N/A,TRUE,"GENERAL";"TAB2",#N/A,TRUE,"GENERAL";"TAB3",#N/A,TRUE,"GENERAL";"TAB4",#N/A,TRUE,"GENERAL";"TAB5",#N/A,TRUE,"GENERAL"}</definedName>
    <definedName name="rtugsd" localSheetId="15" hidden="1">{"TAB1",#N/A,TRUE,"GENERAL";"TAB2",#N/A,TRUE,"GENERAL";"TAB3",#N/A,TRUE,"GENERAL";"TAB4",#N/A,TRUE,"GENERAL";"TAB5",#N/A,TRUE,"GENERAL"}</definedName>
    <definedName name="rtugsd" hidden="1">{"TAB1",#N/A,TRUE,"GENERAL";"TAB2",#N/A,TRUE,"GENERAL";"TAB3",#N/A,TRUE,"GENERAL";"TAB4",#N/A,TRUE,"GENERAL";"TAB5",#N/A,TRUE,"GENERAL"}</definedName>
    <definedName name="rturtu" localSheetId="16" hidden="1">{"via1",#N/A,TRUE,"general";"via2",#N/A,TRUE,"general";"via3",#N/A,TRUE,"general"}</definedName>
    <definedName name="rturtu" localSheetId="14" hidden="1">{"via1",#N/A,TRUE,"general";"via2",#N/A,TRUE,"general";"via3",#N/A,TRUE,"general"}</definedName>
    <definedName name="rturtu" localSheetId="3" hidden="1">{"via1",#N/A,TRUE,"general";"via2",#N/A,TRUE,"general";"via3",#N/A,TRUE,"general"}</definedName>
    <definedName name="rturtu" localSheetId="4" hidden="1">{"via1",#N/A,TRUE,"general";"via2",#N/A,TRUE,"general";"via3",#N/A,TRUE,"general"}</definedName>
    <definedName name="rturtu" localSheetId="18" hidden="1">{"via1",#N/A,TRUE,"general";"via2",#N/A,TRUE,"general";"via3",#N/A,TRUE,"general"}</definedName>
    <definedName name="rturtu" localSheetId="17" hidden="1">{"via1",#N/A,TRUE,"general";"via2",#N/A,TRUE,"general";"via3",#N/A,TRUE,"general"}</definedName>
    <definedName name="rturtu" localSheetId="15" hidden="1">{"via1",#N/A,TRUE,"general";"via2",#N/A,TRUE,"general";"via3",#N/A,TRUE,"general"}</definedName>
    <definedName name="rturtu" hidden="1">{"via1",#N/A,TRUE,"general";"via2",#N/A,TRUE,"general";"via3",#N/A,TRUE,"general"}</definedName>
    <definedName name="rturu" localSheetId="16" hidden="1">{"via1",#N/A,TRUE,"general";"via2",#N/A,TRUE,"general";"via3",#N/A,TRUE,"general"}</definedName>
    <definedName name="rturu" localSheetId="14" hidden="1">{"via1",#N/A,TRUE,"general";"via2",#N/A,TRUE,"general";"via3",#N/A,TRUE,"general"}</definedName>
    <definedName name="rturu" localSheetId="3" hidden="1">{"via1",#N/A,TRUE,"general";"via2",#N/A,TRUE,"general";"via3",#N/A,TRUE,"general"}</definedName>
    <definedName name="rturu" localSheetId="4" hidden="1">{"via1",#N/A,TRUE,"general";"via2",#N/A,TRUE,"general";"via3",#N/A,TRUE,"general"}</definedName>
    <definedName name="rturu" localSheetId="18" hidden="1">{"via1",#N/A,TRUE,"general";"via2",#N/A,TRUE,"general";"via3",#N/A,TRUE,"general"}</definedName>
    <definedName name="rturu" localSheetId="17" hidden="1">{"via1",#N/A,TRUE,"general";"via2",#N/A,TRUE,"general";"via3",#N/A,TRUE,"general"}</definedName>
    <definedName name="rturu" localSheetId="15" hidden="1">{"via1",#N/A,TRUE,"general";"via2",#N/A,TRUE,"general";"via3",#N/A,TRUE,"general"}</definedName>
    <definedName name="rturu" hidden="1">{"via1",#N/A,TRUE,"general";"via2",#N/A,TRUE,"general";"via3",#N/A,TRUE,"general"}</definedName>
    <definedName name="rtut" localSheetId="16" hidden="1">{"via1",#N/A,TRUE,"general";"via2",#N/A,TRUE,"general";"via3",#N/A,TRUE,"general"}</definedName>
    <definedName name="rtut" localSheetId="14" hidden="1">{"via1",#N/A,TRUE,"general";"via2",#N/A,TRUE,"general";"via3",#N/A,TRUE,"general"}</definedName>
    <definedName name="rtut" localSheetId="3" hidden="1">{"via1",#N/A,TRUE,"general";"via2",#N/A,TRUE,"general";"via3",#N/A,TRUE,"general"}</definedName>
    <definedName name="rtut" localSheetId="4" hidden="1">{"via1",#N/A,TRUE,"general";"via2",#N/A,TRUE,"general";"via3",#N/A,TRUE,"general"}</definedName>
    <definedName name="rtut" localSheetId="18" hidden="1">{"via1",#N/A,TRUE,"general";"via2",#N/A,TRUE,"general";"via3",#N/A,TRUE,"general"}</definedName>
    <definedName name="rtut" localSheetId="17" hidden="1">{"via1",#N/A,TRUE,"general";"via2",#N/A,TRUE,"general";"via3",#N/A,TRUE,"general"}</definedName>
    <definedName name="rtut" localSheetId="15" hidden="1">{"via1",#N/A,TRUE,"general";"via2",#N/A,TRUE,"general";"via3",#N/A,TRUE,"general"}</definedName>
    <definedName name="rtut" hidden="1">{"via1",#N/A,TRUE,"general";"via2",#N/A,TRUE,"general";"via3",#N/A,TRUE,"general"}</definedName>
    <definedName name="rtutru" localSheetId="16" hidden="1">{"via1",#N/A,TRUE,"general";"via2",#N/A,TRUE,"general";"via3",#N/A,TRUE,"general"}</definedName>
    <definedName name="rtutru" localSheetId="14" hidden="1">{"via1",#N/A,TRUE,"general";"via2",#N/A,TRUE,"general";"via3",#N/A,TRUE,"general"}</definedName>
    <definedName name="rtutru" localSheetId="3" hidden="1">{"via1",#N/A,TRUE,"general";"via2",#N/A,TRUE,"general";"via3",#N/A,TRUE,"general"}</definedName>
    <definedName name="rtutru" localSheetId="4" hidden="1">{"via1",#N/A,TRUE,"general";"via2",#N/A,TRUE,"general";"via3",#N/A,TRUE,"general"}</definedName>
    <definedName name="rtutru" localSheetId="18" hidden="1">{"via1",#N/A,TRUE,"general";"via2",#N/A,TRUE,"general";"via3",#N/A,TRUE,"general"}</definedName>
    <definedName name="rtutru" localSheetId="17" hidden="1">{"via1",#N/A,TRUE,"general";"via2",#N/A,TRUE,"general";"via3",#N/A,TRUE,"general"}</definedName>
    <definedName name="rtutru" localSheetId="15" hidden="1">{"via1",#N/A,TRUE,"general";"via2",#N/A,TRUE,"general";"via3",#N/A,TRUE,"general"}</definedName>
    <definedName name="rtutru" hidden="1">{"via1",#N/A,TRUE,"general";"via2",#N/A,TRUE,"general";"via3",#N/A,TRUE,"general"}</definedName>
    <definedName name="rtuy" localSheetId="16" hidden="1">{"via1",#N/A,TRUE,"general";"via2",#N/A,TRUE,"general";"via3",#N/A,TRUE,"general"}</definedName>
    <definedName name="rtuy" localSheetId="14" hidden="1">{"via1",#N/A,TRUE,"general";"via2",#N/A,TRUE,"general";"via3",#N/A,TRUE,"general"}</definedName>
    <definedName name="rtuy" localSheetId="3" hidden="1">{"via1",#N/A,TRUE,"general";"via2",#N/A,TRUE,"general";"via3",#N/A,TRUE,"general"}</definedName>
    <definedName name="rtuy" localSheetId="4" hidden="1">{"via1",#N/A,TRUE,"general";"via2",#N/A,TRUE,"general";"via3",#N/A,TRUE,"general"}</definedName>
    <definedName name="rtuy" localSheetId="18" hidden="1">{"via1",#N/A,TRUE,"general";"via2",#N/A,TRUE,"general";"via3",#N/A,TRUE,"general"}</definedName>
    <definedName name="rtuy" localSheetId="17" hidden="1">{"via1",#N/A,TRUE,"general";"via2",#N/A,TRUE,"general";"via3",#N/A,TRUE,"general"}</definedName>
    <definedName name="rtuy" localSheetId="15" hidden="1">{"via1",#N/A,TRUE,"general";"via2",#N/A,TRUE,"general";"via3",#N/A,TRUE,"general"}</definedName>
    <definedName name="rtuy" hidden="1">{"via1",#N/A,TRUE,"general";"via2",#N/A,TRUE,"general";"via3",#N/A,TRUE,"general"}</definedName>
    <definedName name="rtyf" localSheetId="6">#REF!</definedName>
    <definedName name="rtyf" localSheetId="8">#REF!</definedName>
    <definedName name="rtyf" localSheetId="9">#REF!</definedName>
    <definedName name="rtyf" localSheetId="18">#REF!</definedName>
    <definedName name="rtyf" localSheetId="17">#REF!</definedName>
    <definedName name="rtyf">#REF!</definedName>
    <definedName name="rtyhr" localSheetId="16" hidden="1">{"TAB1",#N/A,TRUE,"GENERAL";"TAB2",#N/A,TRUE,"GENERAL";"TAB3",#N/A,TRUE,"GENERAL";"TAB4",#N/A,TRUE,"GENERAL";"TAB5",#N/A,TRUE,"GENERAL"}</definedName>
    <definedName name="rtyhr" localSheetId="14" hidden="1">{"TAB1",#N/A,TRUE,"GENERAL";"TAB2",#N/A,TRUE,"GENERAL";"TAB3",#N/A,TRUE,"GENERAL";"TAB4",#N/A,TRUE,"GENERAL";"TAB5",#N/A,TRUE,"GENERAL"}</definedName>
    <definedName name="rtyhr" localSheetId="3" hidden="1">{"TAB1",#N/A,TRUE,"GENERAL";"TAB2",#N/A,TRUE,"GENERAL";"TAB3",#N/A,TRUE,"GENERAL";"TAB4",#N/A,TRUE,"GENERAL";"TAB5",#N/A,TRUE,"GENERAL"}</definedName>
    <definedName name="rtyhr" localSheetId="4" hidden="1">{"TAB1",#N/A,TRUE,"GENERAL";"TAB2",#N/A,TRUE,"GENERAL";"TAB3",#N/A,TRUE,"GENERAL";"TAB4",#N/A,TRUE,"GENERAL";"TAB5",#N/A,TRUE,"GENERAL"}</definedName>
    <definedName name="rtyhr" localSheetId="18" hidden="1">{"TAB1",#N/A,TRUE,"GENERAL";"TAB2",#N/A,TRUE,"GENERAL";"TAB3",#N/A,TRUE,"GENERAL";"TAB4",#N/A,TRUE,"GENERAL";"TAB5",#N/A,TRUE,"GENERAL"}</definedName>
    <definedName name="rtyhr" localSheetId="17" hidden="1">{"TAB1",#N/A,TRUE,"GENERAL";"TAB2",#N/A,TRUE,"GENERAL";"TAB3",#N/A,TRUE,"GENERAL";"TAB4",#N/A,TRUE,"GENERAL";"TAB5",#N/A,TRUE,"GENERAL"}</definedName>
    <definedName name="rtyhr" localSheetId="15" hidden="1">{"TAB1",#N/A,TRUE,"GENERAL";"TAB2",#N/A,TRUE,"GENERAL";"TAB3",#N/A,TRUE,"GENERAL";"TAB4",#N/A,TRUE,"GENERAL";"TAB5",#N/A,TRUE,"GENERAL"}</definedName>
    <definedName name="rtyhr" hidden="1">{"TAB1",#N/A,TRUE,"GENERAL";"TAB2",#N/A,TRUE,"GENERAL";"TAB3",#N/A,TRUE,"GENERAL";"TAB4",#N/A,TRUE,"GENERAL";"TAB5",#N/A,TRUE,"GENERAL"}</definedName>
    <definedName name="rtym" localSheetId="16" hidden="1">{"via1",#N/A,TRUE,"general";"via2",#N/A,TRUE,"general";"via3",#N/A,TRUE,"general"}</definedName>
    <definedName name="rtym" localSheetId="14" hidden="1">{"via1",#N/A,TRUE,"general";"via2",#N/A,TRUE,"general";"via3",#N/A,TRUE,"general"}</definedName>
    <definedName name="rtym" localSheetId="3" hidden="1">{"via1",#N/A,TRUE,"general";"via2",#N/A,TRUE,"general";"via3",#N/A,TRUE,"general"}</definedName>
    <definedName name="rtym" localSheetId="4" hidden="1">{"via1",#N/A,TRUE,"general";"via2",#N/A,TRUE,"general";"via3",#N/A,TRUE,"general"}</definedName>
    <definedName name="rtym" localSheetId="18" hidden="1">{"via1",#N/A,TRUE,"general";"via2",#N/A,TRUE,"general";"via3",#N/A,TRUE,"general"}</definedName>
    <definedName name="rtym" localSheetId="17" hidden="1">{"via1",#N/A,TRUE,"general";"via2",#N/A,TRUE,"general";"via3",#N/A,TRUE,"general"}</definedName>
    <definedName name="rtym" localSheetId="15" hidden="1">{"via1",#N/A,TRUE,"general";"via2",#N/A,TRUE,"general";"via3",#N/A,TRUE,"general"}</definedName>
    <definedName name="rtym" hidden="1">{"via1",#N/A,TRUE,"general";"via2",#N/A,TRUE,"general";"via3",#N/A,TRUE,"general"}</definedName>
    <definedName name="rtyrey" localSheetId="16" hidden="1">{"TAB1",#N/A,TRUE,"GENERAL";"TAB2",#N/A,TRUE,"GENERAL";"TAB3",#N/A,TRUE,"GENERAL";"TAB4",#N/A,TRUE,"GENERAL";"TAB5",#N/A,TRUE,"GENERAL"}</definedName>
    <definedName name="rtyrey" localSheetId="14" hidden="1">{"TAB1",#N/A,TRUE,"GENERAL";"TAB2",#N/A,TRUE,"GENERAL";"TAB3",#N/A,TRUE,"GENERAL";"TAB4",#N/A,TRUE,"GENERAL";"TAB5",#N/A,TRUE,"GENERAL"}</definedName>
    <definedName name="rtyrey" localSheetId="3" hidden="1">{"TAB1",#N/A,TRUE,"GENERAL";"TAB2",#N/A,TRUE,"GENERAL";"TAB3",#N/A,TRUE,"GENERAL";"TAB4",#N/A,TRUE,"GENERAL";"TAB5",#N/A,TRUE,"GENERAL"}</definedName>
    <definedName name="rtyrey" localSheetId="4" hidden="1">{"TAB1",#N/A,TRUE,"GENERAL";"TAB2",#N/A,TRUE,"GENERAL";"TAB3",#N/A,TRUE,"GENERAL";"TAB4",#N/A,TRUE,"GENERAL";"TAB5",#N/A,TRUE,"GENERAL"}</definedName>
    <definedName name="rtyrey" localSheetId="18" hidden="1">{"TAB1",#N/A,TRUE,"GENERAL";"TAB2",#N/A,TRUE,"GENERAL";"TAB3",#N/A,TRUE,"GENERAL";"TAB4",#N/A,TRUE,"GENERAL";"TAB5",#N/A,TRUE,"GENERAL"}</definedName>
    <definedName name="rtyrey" localSheetId="17" hidden="1">{"TAB1",#N/A,TRUE,"GENERAL";"TAB2",#N/A,TRUE,"GENERAL";"TAB3",#N/A,TRUE,"GENERAL";"TAB4",#N/A,TRUE,"GENERAL";"TAB5",#N/A,TRUE,"GENERAL"}</definedName>
    <definedName name="rtyrey" localSheetId="15" hidden="1">{"TAB1",#N/A,TRUE,"GENERAL";"TAB2",#N/A,TRUE,"GENERAL";"TAB3",#N/A,TRUE,"GENERAL";"TAB4",#N/A,TRUE,"GENERAL";"TAB5",#N/A,TRUE,"GENERAL"}</definedName>
    <definedName name="rtyrey" hidden="1">{"TAB1",#N/A,TRUE,"GENERAL";"TAB2",#N/A,TRUE,"GENERAL";"TAB3",#N/A,TRUE,"GENERAL";"TAB4",#N/A,TRUE,"GENERAL";"TAB5",#N/A,TRUE,"GENERAL"}</definedName>
    <definedName name="rtyrh" localSheetId="16" hidden="1">{"via1",#N/A,TRUE,"general";"via2",#N/A,TRUE,"general";"via3",#N/A,TRUE,"general"}</definedName>
    <definedName name="rtyrh" localSheetId="14" hidden="1">{"via1",#N/A,TRUE,"general";"via2",#N/A,TRUE,"general";"via3",#N/A,TRUE,"general"}</definedName>
    <definedName name="rtyrh" localSheetId="3" hidden="1">{"via1",#N/A,TRUE,"general";"via2",#N/A,TRUE,"general";"via3",#N/A,TRUE,"general"}</definedName>
    <definedName name="rtyrh" localSheetId="4" hidden="1">{"via1",#N/A,TRUE,"general";"via2",#N/A,TRUE,"general";"via3",#N/A,TRUE,"general"}</definedName>
    <definedName name="rtyrh" localSheetId="18" hidden="1">{"via1",#N/A,TRUE,"general";"via2",#N/A,TRUE,"general";"via3",#N/A,TRUE,"general"}</definedName>
    <definedName name="rtyrh" localSheetId="17" hidden="1">{"via1",#N/A,TRUE,"general";"via2",#N/A,TRUE,"general";"via3",#N/A,TRUE,"general"}</definedName>
    <definedName name="rtyrh" localSheetId="15" hidden="1">{"via1",#N/A,TRUE,"general";"via2",#N/A,TRUE,"general";"via3",#N/A,TRUE,"general"}</definedName>
    <definedName name="rtyrh" hidden="1">{"via1",#N/A,TRUE,"general";"via2",#N/A,TRUE,"general";"via3",#N/A,TRUE,"general"}</definedName>
    <definedName name="RTYRTY" localSheetId="16" hidden="1">{"via1",#N/A,TRUE,"general";"via2",#N/A,TRUE,"general";"via3",#N/A,TRUE,"general"}</definedName>
    <definedName name="RTYRTY" localSheetId="14" hidden="1">{"via1",#N/A,TRUE,"general";"via2",#N/A,TRUE,"general";"via3",#N/A,TRUE,"general"}</definedName>
    <definedName name="RTYRTY" localSheetId="3" hidden="1">{"via1",#N/A,TRUE,"general";"via2",#N/A,TRUE,"general";"via3",#N/A,TRUE,"general"}</definedName>
    <definedName name="RTYRTY" localSheetId="4" hidden="1">{"via1",#N/A,TRUE,"general";"via2",#N/A,TRUE,"general";"via3",#N/A,TRUE,"general"}</definedName>
    <definedName name="RTYRTY" localSheetId="18" hidden="1">{"via1",#N/A,TRUE,"general";"via2",#N/A,TRUE,"general";"via3",#N/A,TRUE,"general"}</definedName>
    <definedName name="RTYRTY" localSheetId="17" hidden="1">{"via1",#N/A,TRUE,"general";"via2",#N/A,TRUE,"general";"via3",#N/A,TRUE,"general"}</definedName>
    <definedName name="RTYRTY" localSheetId="15" hidden="1">{"via1",#N/A,TRUE,"general";"via2",#N/A,TRUE,"general";"via3",#N/A,TRUE,"general"}</definedName>
    <definedName name="RTYRTY" hidden="1">{"via1",#N/A,TRUE,"general";"via2",#N/A,TRUE,"general";"via3",#N/A,TRUE,"general"}</definedName>
    <definedName name="rtyt" localSheetId="16" hidden="1">{"TAB1",#N/A,TRUE,"GENERAL";"TAB2",#N/A,TRUE,"GENERAL";"TAB3",#N/A,TRUE,"GENERAL";"TAB4",#N/A,TRUE,"GENERAL";"TAB5",#N/A,TRUE,"GENERAL"}</definedName>
    <definedName name="rtyt" localSheetId="14" hidden="1">{"TAB1",#N/A,TRUE,"GENERAL";"TAB2",#N/A,TRUE,"GENERAL";"TAB3",#N/A,TRUE,"GENERAL";"TAB4",#N/A,TRUE,"GENERAL";"TAB5",#N/A,TRUE,"GENERAL"}</definedName>
    <definedName name="rtyt" localSheetId="3" hidden="1">{"TAB1",#N/A,TRUE,"GENERAL";"TAB2",#N/A,TRUE,"GENERAL";"TAB3",#N/A,TRUE,"GENERAL";"TAB4",#N/A,TRUE,"GENERAL";"TAB5",#N/A,TRUE,"GENERAL"}</definedName>
    <definedName name="rtyt" localSheetId="4" hidden="1">{"TAB1",#N/A,TRUE,"GENERAL";"TAB2",#N/A,TRUE,"GENERAL";"TAB3",#N/A,TRUE,"GENERAL";"TAB4",#N/A,TRUE,"GENERAL";"TAB5",#N/A,TRUE,"GENERAL"}</definedName>
    <definedName name="rtyt" localSheetId="18" hidden="1">{"TAB1",#N/A,TRUE,"GENERAL";"TAB2",#N/A,TRUE,"GENERAL";"TAB3",#N/A,TRUE,"GENERAL";"TAB4",#N/A,TRUE,"GENERAL";"TAB5",#N/A,TRUE,"GENERAL"}</definedName>
    <definedName name="rtyt" localSheetId="17" hidden="1">{"TAB1",#N/A,TRUE,"GENERAL";"TAB2",#N/A,TRUE,"GENERAL";"TAB3",#N/A,TRUE,"GENERAL";"TAB4",#N/A,TRUE,"GENERAL";"TAB5",#N/A,TRUE,"GENERAL"}</definedName>
    <definedName name="rtyt" localSheetId="15" hidden="1">{"TAB1",#N/A,TRUE,"GENERAL";"TAB2",#N/A,TRUE,"GENERAL";"TAB3",#N/A,TRUE,"GENERAL";"TAB4",#N/A,TRUE,"GENERAL";"TAB5",#N/A,TRUE,"GENERAL"}</definedName>
    <definedName name="rtyt" hidden="1">{"TAB1",#N/A,TRUE,"GENERAL";"TAB2",#N/A,TRUE,"GENERAL";"TAB3",#N/A,TRUE,"GENERAL";"TAB4",#N/A,TRUE,"GENERAL";"TAB5",#N/A,TRUE,"GENERAL"}</definedName>
    <definedName name="rtytry" localSheetId="16" hidden="1">{"via1",#N/A,TRUE,"general";"via2",#N/A,TRUE,"general";"via3",#N/A,TRUE,"general"}</definedName>
    <definedName name="rtytry" localSheetId="14" hidden="1">{"via1",#N/A,TRUE,"general";"via2",#N/A,TRUE,"general";"via3",#N/A,TRUE,"general"}</definedName>
    <definedName name="rtytry" localSheetId="3" hidden="1">{"via1",#N/A,TRUE,"general";"via2",#N/A,TRUE,"general";"via3",#N/A,TRUE,"general"}</definedName>
    <definedName name="rtytry" localSheetId="4" hidden="1">{"via1",#N/A,TRUE,"general";"via2",#N/A,TRUE,"general";"via3",#N/A,TRUE,"general"}</definedName>
    <definedName name="rtytry" localSheetId="18" hidden="1">{"via1",#N/A,TRUE,"general";"via2",#N/A,TRUE,"general";"via3",#N/A,TRUE,"general"}</definedName>
    <definedName name="rtytry" localSheetId="17" hidden="1">{"via1",#N/A,TRUE,"general";"via2",#N/A,TRUE,"general";"via3",#N/A,TRUE,"general"}</definedName>
    <definedName name="rtytry" localSheetId="15" hidden="1">{"via1",#N/A,TRUE,"general";"via2",#N/A,TRUE,"general";"via3",#N/A,TRUE,"general"}</definedName>
    <definedName name="rtytry" hidden="1">{"via1",#N/A,TRUE,"general";"via2",#N/A,TRUE,"general";"via3",#N/A,TRUE,"general"}</definedName>
    <definedName name="ruru" localSheetId="16" hidden="1">{"TAB1",#N/A,TRUE,"GENERAL";"TAB2",#N/A,TRUE,"GENERAL";"TAB3",#N/A,TRUE,"GENERAL";"TAB4",#N/A,TRUE,"GENERAL";"TAB5",#N/A,TRUE,"GENERAL"}</definedName>
    <definedName name="ruru" localSheetId="14" hidden="1">{"TAB1",#N/A,TRUE,"GENERAL";"TAB2",#N/A,TRUE,"GENERAL";"TAB3",#N/A,TRUE,"GENERAL";"TAB4",#N/A,TRUE,"GENERAL";"TAB5",#N/A,TRUE,"GENERAL"}</definedName>
    <definedName name="ruru" localSheetId="3" hidden="1">{"TAB1",#N/A,TRUE,"GENERAL";"TAB2",#N/A,TRUE,"GENERAL";"TAB3",#N/A,TRUE,"GENERAL";"TAB4",#N/A,TRUE,"GENERAL";"TAB5",#N/A,TRUE,"GENERAL"}</definedName>
    <definedName name="ruru" localSheetId="4" hidden="1">{"TAB1",#N/A,TRUE,"GENERAL";"TAB2",#N/A,TRUE,"GENERAL";"TAB3",#N/A,TRUE,"GENERAL";"TAB4",#N/A,TRUE,"GENERAL";"TAB5",#N/A,TRUE,"GENERAL"}</definedName>
    <definedName name="ruru" localSheetId="18" hidden="1">{"TAB1",#N/A,TRUE,"GENERAL";"TAB2",#N/A,TRUE,"GENERAL";"TAB3",#N/A,TRUE,"GENERAL";"TAB4",#N/A,TRUE,"GENERAL";"TAB5",#N/A,TRUE,"GENERAL"}</definedName>
    <definedName name="ruru" localSheetId="17" hidden="1">{"TAB1",#N/A,TRUE,"GENERAL";"TAB2",#N/A,TRUE,"GENERAL";"TAB3",#N/A,TRUE,"GENERAL";"TAB4",#N/A,TRUE,"GENERAL";"TAB5",#N/A,TRUE,"GENERAL"}</definedName>
    <definedName name="ruru" localSheetId="15" hidden="1">{"TAB1",#N/A,TRUE,"GENERAL";"TAB2",#N/A,TRUE,"GENERAL";"TAB3",#N/A,TRUE,"GENERAL";"TAB4",#N/A,TRUE,"GENERAL";"TAB5",#N/A,TRUE,"GENERAL"}</definedName>
    <definedName name="ruru" hidden="1">{"TAB1",#N/A,TRUE,"GENERAL";"TAB2",#N/A,TRUE,"GENERAL";"TAB3",#N/A,TRUE,"GENERAL";"TAB4",#N/A,TRUE,"GENERAL";"TAB5",#N/A,TRUE,"GENERAL"}</definedName>
    <definedName name="rutu" localSheetId="16" hidden="1">{"via1",#N/A,TRUE,"general";"via2",#N/A,TRUE,"general";"via3",#N/A,TRUE,"general"}</definedName>
    <definedName name="rutu" localSheetId="14" hidden="1">{"via1",#N/A,TRUE,"general";"via2",#N/A,TRUE,"general";"via3",#N/A,TRUE,"general"}</definedName>
    <definedName name="rutu" localSheetId="3" hidden="1">{"via1",#N/A,TRUE,"general";"via2",#N/A,TRUE,"general";"via3",#N/A,TRUE,"general"}</definedName>
    <definedName name="rutu" localSheetId="4" hidden="1">{"via1",#N/A,TRUE,"general";"via2",#N/A,TRUE,"general";"via3",#N/A,TRUE,"general"}</definedName>
    <definedName name="rutu" localSheetId="18" hidden="1">{"via1",#N/A,TRUE,"general";"via2",#N/A,TRUE,"general";"via3",#N/A,TRUE,"general"}</definedName>
    <definedName name="rutu" localSheetId="17" hidden="1">{"via1",#N/A,TRUE,"general";"via2",#N/A,TRUE,"general";"via3",#N/A,TRUE,"general"}</definedName>
    <definedName name="rutu" localSheetId="15" hidden="1">{"via1",#N/A,TRUE,"general";"via2",#N/A,TRUE,"general";"via3",#N/A,TRUE,"general"}</definedName>
    <definedName name="rutu" hidden="1">{"via1",#N/A,TRUE,"general";"via2",#N/A,TRUE,"general";"via3",#N/A,TRUE,"general"}</definedName>
    <definedName name="rwt" localSheetId="16" hidden="1">{"via1",#N/A,TRUE,"general";"via2",#N/A,TRUE,"general";"via3",#N/A,TRUE,"general"}</definedName>
    <definedName name="rwt" localSheetId="14" hidden="1">{"via1",#N/A,TRUE,"general";"via2",#N/A,TRUE,"general";"via3",#N/A,TRUE,"general"}</definedName>
    <definedName name="rwt" localSheetId="3" hidden="1">{"via1",#N/A,TRUE,"general";"via2",#N/A,TRUE,"general";"via3",#N/A,TRUE,"general"}</definedName>
    <definedName name="rwt" localSheetId="4" hidden="1">{"via1",#N/A,TRUE,"general";"via2",#N/A,TRUE,"general";"via3",#N/A,TRUE,"general"}</definedName>
    <definedName name="rwt" localSheetId="18" hidden="1">{"via1",#N/A,TRUE,"general";"via2",#N/A,TRUE,"general";"via3",#N/A,TRUE,"general"}</definedName>
    <definedName name="rwt" localSheetId="17" hidden="1">{"via1",#N/A,TRUE,"general";"via2",#N/A,TRUE,"general";"via3",#N/A,TRUE,"general"}</definedName>
    <definedName name="rwt" localSheetId="15" hidden="1">{"via1",#N/A,TRUE,"general";"via2",#N/A,TRUE,"general";"via3",#N/A,TRUE,"general"}</definedName>
    <definedName name="rwt" hidden="1">{"via1",#N/A,TRUE,"general";"via2",#N/A,TRUE,"general";"via3",#N/A,TRUE,"general"}</definedName>
    <definedName name="ry" localSheetId="16" hidden="1">{"via1",#N/A,TRUE,"general";"via2",#N/A,TRUE,"general";"via3",#N/A,TRUE,"general"}</definedName>
    <definedName name="ry" localSheetId="14" hidden="1">{"via1",#N/A,TRUE,"general";"via2",#N/A,TRUE,"general";"via3",#N/A,TRUE,"general"}</definedName>
    <definedName name="ry" localSheetId="3" hidden="1">{"via1",#N/A,TRUE,"general";"via2",#N/A,TRUE,"general";"via3",#N/A,TRUE,"general"}</definedName>
    <definedName name="ry" localSheetId="4" hidden="1">{"via1",#N/A,TRUE,"general";"via2",#N/A,TRUE,"general";"via3",#N/A,TRUE,"general"}</definedName>
    <definedName name="ry" localSheetId="18" hidden="1">{"via1",#N/A,TRUE,"general";"via2",#N/A,TRUE,"general";"via3",#N/A,TRUE,"general"}</definedName>
    <definedName name="ry" localSheetId="17" hidden="1">{"via1",#N/A,TRUE,"general";"via2",#N/A,TRUE,"general";"via3",#N/A,TRUE,"general"}</definedName>
    <definedName name="ry" localSheetId="15" hidden="1">{"via1",#N/A,TRUE,"general";"via2",#N/A,TRUE,"general";"via3",#N/A,TRUE,"general"}</definedName>
    <definedName name="ry" hidden="1">{"via1",#N/A,TRUE,"general";"via2",#N/A,TRUE,"general";"via3",#N/A,TRUE,"general"}</definedName>
    <definedName name="ryeryb" localSheetId="16" hidden="1">{"TAB1",#N/A,TRUE,"GENERAL";"TAB2",#N/A,TRUE,"GENERAL";"TAB3",#N/A,TRUE,"GENERAL";"TAB4",#N/A,TRUE,"GENERAL";"TAB5",#N/A,TRUE,"GENERAL"}</definedName>
    <definedName name="ryeryb" localSheetId="14" hidden="1">{"TAB1",#N/A,TRUE,"GENERAL";"TAB2",#N/A,TRUE,"GENERAL";"TAB3",#N/A,TRUE,"GENERAL";"TAB4",#N/A,TRUE,"GENERAL";"TAB5",#N/A,TRUE,"GENERAL"}</definedName>
    <definedName name="ryeryb" localSheetId="3" hidden="1">{"TAB1",#N/A,TRUE,"GENERAL";"TAB2",#N/A,TRUE,"GENERAL";"TAB3",#N/A,TRUE,"GENERAL";"TAB4",#N/A,TRUE,"GENERAL";"TAB5",#N/A,TRUE,"GENERAL"}</definedName>
    <definedName name="ryeryb" localSheetId="4" hidden="1">{"TAB1",#N/A,TRUE,"GENERAL";"TAB2",#N/A,TRUE,"GENERAL";"TAB3",#N/A,TRUE,"GENERAL";"TAB4",#N/A,TRUE,"GENERAL";"TAB5",#N/A,TRUE,"GENERAL"}</definedName>
    <definedName name="ryeryb" localSheetId="18" hidden="1">{"TAB1",#N/A,TRUE,"GENERAL";"TAB2",#N/A,TRUE,"GENERAL";"TAB3",#N/A,TRUE,"GENERAL";"TAB4",#N/A,TRUE,"GENERAL";"TAB5",#N/A,TRUE,"GENERAL"}</definedName>
    <definedName name="ryeryb" localSheetId="17" hidden="1">{"TAB1",#N/A,TRUE,"GENERAL";"TAB2",#N/A,TRUE,"GENERAL";"TAB3",#N/A,TRUE,"GENERAL";"TAB4",#N/A,TRUE,"GENERAL";"TAB5",#N/A,TRUE,"GENERAL"}</definedName>
    <definedName name="ryeryb" localSheetId="15" hidden="1">{"TAB1",#N/A,TRUE,"GENERAL";"TAB2",#N/A,TRUE,"GENERAL";"TAB3",#N/A,TRUE,"GENERAL";"TAB4",#N/A,TRUE,"GENERAL";"TAB5",#N/A,TRUE,"GENERAL"}</definedName>
    <definedName name="ryeryb" hidden="1">{"TAB1",#N/A,TRUE,"GENERAL";"TAB2",#N/A,TRUE,"GENERAL";"TAB3",#N/A,TRUE,"GENERAL";"TAB4",#N/A,TRUE,"GENERAL";"TAB5",#N/A,TRUE,"GENERAL"}</definedName>
    <definedName name="rytrsdg" localSheetId="16" hidden="1">{"via1",#N/A,TRUE,"general";"via2",#N/A,TRUE,"general";"via3",#N/A,TRUE,"general"}</definedName>
    <definedName name="rytrsdg" localSheetId="14" hidden="1">{"via1",#N/A,TRUE,"general";"via2",#N/A,TRUE,"general";"via3",#N/A,TRUE,"general"}</definedName>
    <definedName name="rytrsdg" localSheetId="3" hidden="1">{"via1",#N/A,TRUE,"general";"via2",#N/A,TRUE,"general";"via3",#N/A,TRUE,"general"}</definedName>
    <definedName name="rytrsdg" localSheetId="4" hidden="1">{"via1",#N/A,TRUE,"general";"via2",#N/A,TRUE,"general";"via3",#N/A,TRUE,"general"}</definedName>
    <definedName name="rytrsdg" localSheetId="18" hidden="1">{"via1",#N/A,TRUE,"general";"via2",#N/A,TRUE,"general";"via3",#N/A,TRUE,"general"}</definedName>
    <definedName name="rytrsdg" localSheetId="17" hidden="1">{"via1",#N/A,TRUE,"general";"via2",#N/A,TRUE,"general";"via3",#N/A,TRUE,"general"}</definedName>
    <definedName name="rytrsdg" localSheetId="15" hidden="1">{"via1",#N/A,TRUE,"general";"via2",#N/A,TRUE,"general";"via3",#N/A,TRUE,"general"}</definedName>
    <definedName name="rytrsdg" hidden="1">{"via1",#N/A,TRUE,"general";"via2",#N/A,TRUE,"general";"via3",#N/A,TRUE,"general"}</definedName>
    <definedName name="S" localSheetId="16">'[4]A. GENERALES'!#REF!</definedName>
    <definedName name="S" localSheetId="6">'[4]A. GENERALES'!#REF!</definedName>
    <definedName name="S" localSheetId="8">'[4]A. GENERALES'!#REF!</definedName>
    <definedName name="S" localSheetId="9">'[4]A. GENERALES'!#REF!</definedName>
    <definedName name="S" localSheetId="14">#REF!</definedName>
    <definedName name="S" localSheetId="3">'[4]A. GENERALES'!#REF!</definedName>
    <definedName name="S" localSheetId="4">'[4]A. GENERALES'!#REF!</definedName>
    <definedName name="S" localSheetId="18">'[4]A. GENERALES'!#REF!</definedName>
    <definedName name="s" localSheetId="17">#REF!</definedName>
    <definedName name="S" localSheetId="19">#REF!</definedName>
    <definedName name="S" localSheetId="15">#REF!</definedName>
    <definedName name="S">'[4]A. GENERALES'!#REF!</definedName>
    <definedName name="saa" localSheetId="16" hidden="1">{"via1",#N/A,TRUE,"general";"via2",#N/A,TRUE,"general";"via3",#N/A,TRUE,"general"}</definedName>
    <definedName name="saa" localSheetId="14" hidden="1">{"via1",#N/A,TRUE,"general";"via2",#N/A,TRUE,"general";"via3",#N/A,TRUE,"general"}</definedName>
    <definedName name="saa" localSheetId="3" hidden="1">{"via1",#N/A,TRUE,"general";"via2",#N/A,TRUE,"general";"via3",#N/A,TRUE,"general"}</definedName>
    <definedName name="saa" localSheetId="4" hidden="1">{"via1",#N/A,TRUE,"general";"via2",#N/A,TRUE,"general";"via3",#N/A,TRUE,"general"}</definedName>
    <definedName name="saa" localSheetId="18" hidden="1">{"via1",#N/A,TRUE,"general";"via2",#N/A,TRUE,"general";"via3",#N/A,TRUE,"general"}</definedName>
    <definedName name="saa" localSheetId="17" hidden="1">{"via1",#N/A,TRUE,"general";"via2",#N/A,TRUE,"general";"via3",#N/A,TRUE,"general"}</definedName>
    <definedName name="saa" localSheetId="15" hidden="1">{"via1",#N/A,TRUE,"general";"via2",#N/A,TRUE,"general";"via3",#N/A,TRUE,"general"}</definedName>
    <definedName name="saa" hidden="1">{"via1",#N/A,TRUE,"general";"via2",#N/A,TRUE,"general";"via3",#N/A,TRUE,"general"}</definedName>
    <definedName name="sab" localSheetId="6">#REF!</definedName>
    <definedName name="sab" localSheetId="8">#REF!</definedName>
    <definedName name="sab" localSheetId="9">#REF!</definedName>
    <definedName name="sab" localSheetId="18">#REF!</definedName>
    <definedName name="sab">#REF!</definedName>
    <definedName name="SABA" localSheetId="6">#REF!</definedName>
    <definedName name="SABA" localSheetId="8">#REF!</definedName>
    <definedName name="SABA" localSheetId="9">#REF!</definedName>
    <definedName name="SABA" localSheetId="18">#REF!</definedName>
    <definedName name="SABA">#REF!</definedName>
    <definedName name="SAD" localSheetId="16" hidden="1">{"via1",#N/A,TRUE,"general";"via2",#N/A,TRUE,"general";"via3",#N/A,TRUE,"general"}</definedName>
    <definedName name="SAD" localSheetId="14" hidden="1">{"via1",#N/A,TRUE,"general";"via2",#N/A,TRUE,"general";"via3",#N/A,TRUE,"general"}</definedName>
    <definedName name="SAD" localSheetId="3" hidden="1">{"via1",#N/A,TRUE,"general";"via2",#N/A,TRUE,"general";"via3",#N/A,TRUE,"general"}</definedName>
    <definedName name="SAD" localSheetId="4" hidden="1">{"via1",#N/A,TRUE,"general";"via2",#N/A,TRUE,"general";"via3",#N/A,TRUE,"general"}</definedName>
    <definedName name="SAD" localSheetId="18" hidden="1">{"via1",#N/A,TRUE,"general";"via2",#N/A,TRUE,"general";"via3",#N/A,TRUE,"general"}</definedName>
    <definedName name="SAD" localSheetId="17" hidden="1">{"via1",#N/A,TRUE,"general";"via2",#N/A,TRUE,"general";"via3",#N/A,TRUE,"general"}</definedName>
    <definedName name="SAD" localSheetId="15" hidden="1">{"via1",#N/A,TRUE,"general";"via2",#N/A,TRUE,"general";"via3",#N/A,TRUE,"general"}</definedName>
    <definedName name="SAD" hidden="1">{"via1",#N/A,TRUE,"general";"via2",#N/A,TRUE,"general";"via3",#N/A,TRUE,"general"}</definedName>
    <definedName name="SADF" localSheetId="16" hidden="1">{"via1",#N/A,TRUE,"general";"via2",#N/A,TRUE,"general";"via3",#N/A,TRUE,"general"}</definedName>
    <definedName name="SADF" localSheetId="14" hidden="1">{"via1",#N/A,TRUE,"general";"via2",#N/A,TRUE,"general";"via3",#N/A,TRUE,"general"}</definedName>
    <definedName name="SADF" localSheetId="3" hidden="1">{"via1",#N/A,TRUE,"general";"via2",#N/A,TRUE,"general";"via3",#N/A,TRUE,"general"}</definedName>
    <definedName name="SADF" localSheetId="4" hidden="1">{"via1",#N/A,TRUE,"general";"via2",#N/A,TRUE,"general";"via3",#N/A,TRUE,"general"}</definedName>
    <definedName name="SADF" localSheetId="18" hidden="1">{"via1",#N/A,TRUE,"general";"via2",#N/A,TRUE,"general";"via3",#N/A,TRUE,"general"}</definedName>
    <definedName name="SADF" localSheetId="17" hidden="1">{"via1",#N/A,TRUE,"general";"via2",#N/A,TRUE,"general";"via3",#N/A,TRUE,"general"}</definedName>
    <definedName name="SADF" localSheetId="15" hidden="1">{"via1",#N/A,TRUE,"general";"via2",#N/A,TRUE,"general";"via3",#N/A,TRUE,"general"}</definedName>
    <definedName name="SADF" hidden="1">{"via1",#N/A,TRUE,"general";"via2",#N/A,TRUE,"general";"via3",#N/A,TRUE,"general"}</definedName>
    <definedName name="sadff" localSheetId="16" hidden="1">{"TAB1",#N/A,TRUE,"GENERAL";"TAB2",#N/A,TRUE,"GENERAL";"TAB3",#N/A,TRUE,"GENERAL";"TAB4",#N/A,TRUE,"GENERAL";"TAB5",#N/A,TRUE,"GENERAL"}</definedName>
    <definedName name="sadff" localSheetId="14" hidden="1">{"TAB1",#N/A,TRUE,"GENERAL";"TAB2",#N/A,TRUE,"GENERAL";"TAB3",#N/A,TRUE,"GENERAL";"TAB4",#N/A,TRUE,"GENERAL";"TAB5",#N/A,TRUE,"GENERAL"}</definedName>
    <definedName name="sadff" localSheetId="3" hidden="1">{"TAB1",#N/A,TRUE,"GENERAL";"TAB2",#N/A,TRUE,"GENERAL";"TAB3",#N/A,TRUE,"GENERAL";"TAB4",#N/A,TRUE,"GENERAL";"TAB5",#N/A,TRUE,"GENERAL"}</definedName>
    <definedName name="sadff" localSheetId="4" hidden="1">{"TAB1",#N/A,TRUE,"GENERAL";"TAB2",#N/A,TRUE,"GENERAL";"TAB3",#N/A,TRUE,"GENERAL";"TAB4",#N/A,TRUE,"GENERAL";"TAB5",#N/A,TRUE,"GENERAL"}</definedName>
    <definedName name="sadff" localSheetId="18" hidden="1">{"TAB1",#N/A,TRUE,"GENERAL";"TAB2",#N/A,TRUE,"GENERAL";"TAB3",#N/A,TRUE,"GENERAL";"TAB4",#N/A,TRUE,"GENERAL";"TAB5",#N/A,TRUE,"GENERAL"}</definedName>
    <definedName name="sadff" localSheetId="17" hidden="1">{"TAB1",#N/A,TRUE,"GENERAL";"TAB2",#N/A,TRUE,"GENERAL";"TAB3",#N/A,TRUE,"GENERAL";"TAB4",#N/A,TRUE,"GENERAL";"TAB5",#N/A,TRUE,"GENERAL"}</definedName>
    <definedName name="sadff" localSheetId="15" hidden="1">{"TAB1",#N/A,TRUE,"GENERAL";"TAB2",#N/A,TRUE,"GENERAL";"TAB3",#N/A,TRUE,"GENERAL";"TAB4",#N/A,TRUE,"GENERAL";"TAB5",#N/A,TRUE,"GENERAL"}</definedName>
    <definedName name="sadff" hidden="1">{"TAB1",#N/A,TRUE,"GENERAL";"TAB2",#N/A,TRUE,"GENERAL";"TAB3",#N/A,TRUE,"GENERAL";"TAB4",#N/A,TRUE,"GENERAL";"TAB5",#N/A,TRUE,"GENERAL"}</definedName>
    <definedName name="sadfo" localSheetId="16" hidden="1">{"via1",#N/A,TRUE,"general";"via2",#N/A,TRUE,"general";"via3",#N/A,TRUE,"general"}</definedName>
    <definedName name="sadfo" localSheetId="14" hidden="1">{"via1",#N/A,TRUE,"general";"via2",#N/A,TRUE,"general";"via3",#N/A,TRUE,"general"}</definedName>
    <definedName name="sadfo" localSheetId="3" hidden="1">{"via1",#N/A,TRUE,"general";"via2",#N/A,TRUE,"general";"via3",#N/A,TRUE,"general"}</definedName>
    <definedName name="sadfo" localSheetId="4" hidden="1">{"via1",#N/A,TRUE,"general";"via2",#N/A,TRUE,"general";"via3",#N/A,TRUE,"general"}</definedName>
    <definedName name="sadfo" localSheetId="18" hidden="1">{"via1",#N/A,TRUE,"general";"via2",#N/A,TRUE,"general";"via3",#N/A,TRUE,"general"}</definedName>
    <definedName name="sadfo" localSheetId="17" hidden="1">{"via1",#N/A,TRUE,"general";"via2",#N/A,TRUE,"general";"via3",#N/A,TRUE,"general"}</definedName>
    <definedName name="sadfo" localSheetId="15" hidden="1">{"via1",#N/A,TRUE,"general";"via2",#N/A,TRUE,"general";"via3",#N/A,TRUE,"general"}</definedName>
    <definedName name="sadfo" hidden="1">{"via1",#N/A,TRUE,"general";"via2",#N/A,TRUE,"general";"via3",#N/A,TRUE,"general"}</definedName>
    <definedName name="safdp" localSheetId="16" hidden="1">{"TAB1",#N/A,TRUE,"GENERAL";"TAB2",#N/A,TRUE,"GENERAL";"TAB3",#N/A,TRUE,"GENERAL";"TAB4",#N/A,TRUE,"GENERAL";"TAB5",#N/A,TRUE,"GENERAL"}</definedName>
    <definedName name="safdp" localSheetId="14" hidden="1">{"TAB1",#N/A,TRUE,"GENERAL";"TAB2",#N/A,TRUE,"GENERAL";"TAB3",#N/A,TRUE,"GENERAL";"TAB4",#N/A,TRUE,"GENERAL";"TAB5",#N/A,TRUE,"GENERAL"}</definedName>
    <definedName name="safdp" localSheetId="3" hidden="1">{"TAB1",#N/A,TRUE,"GENERAL";"TAB2",#N/A,TRUE,"GENERAL";"TAB3",#N/A,TRUE,"GENERAL";"TAB4",#N/A,TRUE,"GENERAL";"TAB5",#N/A,TRUE,"GENERAL"}</definedName>
    <definedName name="safdp" localSheetId="4" hidden="1">{"TAB1",#N/A,TRUE,"GENERAL";"TAB2",#N/A,TRUE,"GENERAL";"TAB3",#N/A,TRUE,"GENERAL";"TAB4",#N/A,TRUE,"GENERAL";"TAB5",#N/A,TRUE,"GENERAL"}</definedName>
    <definedName name="safdp" localSheetId="18" hidden="1">{"TAB1",#N/A,TRUE,"GENERAL";"TAB2",#N/A,TRUE,"GENERAL";"TAB3",#N/A,TRUE,"GENERAL";"TAB4",#N/A,TRUE,"GENERAL";"TAB5",#N/A,TRUE,"GENERAL"}</definedName>
    <definedName name="safdp" localSheetId="17" hidden="1">{"TAB1",#N/A,TRUE,"GENERAL";"TAB2",#N/A,TRUE,"GENERAL";"TAB3",#N/A,TRUE,"GENERAL";"TAB4",#N/A,TRUE,"GENERAL";"TAB5",#N/A,TRUE,"GENERAL"}</definedName>
    <definedName name="safdp" localSheetId="15" hidden="1">{"TAB1",#N/A,TRUE,"GENERAL";"TAB2",#N/A,TRUE,"GENERAL";"TAB3",#N/A,TRUE,"GENERAL";"TAB4",#N/A,TRUE,"GENERAL";"TAB5",#N/A,TRUE,"GENERAL"}</definedName>
    <definedName name="safdp" hidden="1">{"TAB1",#N/A,TRUE,"GENERAL";"TAB2",#N/A,TRUE,"GENERAL";"TAB3",#N/A,TRUE,"GENERAL";"TAB4",#N/A,TRUE,"GENERAL";"TAB5",#N/A,TRUE,"GENERAL"}</definedName>
    <definedName name="SALARIO" localSheetId="6">#REF!</definedName>
    <definedName name="SALARIO" localSheetId="8">#REF!</definedName>
    <definedName name="SALARIO" localSheetId="9">#REF!</definedName>
    <definedName name="SALARIO" localSheetId="18">#REF!</definedName>
    <definedName name="SALARIO" localSheetId="17">#REF!</definedName>
    <definedName name="SALARIO">#REF!</definedName>
    <definedName name="SALÁRIO" localSheetId="6">#REF!</definedName>
    <definedName name="SALÁRIO" localSheetId="8">#REF!</definedName>
    <definedName name="SALÁRIO" localSheetId="9">#REF!</definedName>
    <definedName name="SALÁRIO" localSheetId="17">#REF!</definedName>
    <definedName name="SALÁRIO">#REF!</definedName>
    <definedName name="Salarios" localSheetId="6">#REF!</definedName>
    <definedName name="Salarios" localSheetId="8">#REF!</definedName>
    <definedName name="Salarios" localSheetId="9">#REF!</definedName>
    <definedName name="Salarios" localSheetId="17">#REF!</definedName>
    <definedName name="Salarios">#REF!</definedName>
    <definedName name="Saldo_final" localSheetId="6">#REF!</definedName>
    <definedName name="Saldo_final" localSheetId="8">#REF!</definedName>
    <definedName name="Saldo_final" localSheetId="9">#REF!</definedName>
    <definedName name="Saldo_final">#REF!</definedName>
    <definedName name="Saldo_inicial" localSheetId="6">#REF!</definedName>
    <definedName name="Saldo_inicial" localSheetId="8">#REF!</definedName>
    <definedName name="Saldo_inicial" localSheetId="9">#REF!</definedName>
    <definedName name="Saldo_inicial">#REF!</definedName>
    <definedName name="sasas" localSheetId="6">#REF!</definedName>
    <definedName name="sasas" localSheetId="8">#REF!</definedName>
    <definedName name="sasas" localSheetId="9">#REF!</definedName>
    <definedName name="sasas">#REF!</definedName>
    <definedName name="SASSS" localSheetId="6">#REF!</definedName>
    <definedName name="SASSS" localSheetId="8">#REF!</definedName>
    <definedName name="SASSS" localSheetId="9">#REF!</definedName>
    <definedName name="SASSS">#REF!</definedName>
    <definedName name="sbgfbgdr" localSheetId="16" hidden="1">{"via1",#N/A,TRUE,"general";"via2",#N/A,TRUE,"general";"via3",#N/A,TRUE,"general"}</definedName>
    <definedName name="sbgfbgdr" localSheetId="14" hidden="1">{"via1",#N/A,TRUE,"general";"via2",#N/A,TRUE,"general";"via3",#N/A,TRUE,"general"}</definedName>
    <definedName name="sbgfbgdr" localSheetId="3" hidden="1">{"via1",#N/A,TRUE,"general";"via2",#N/A,TRUE,"general";"via3",#N/A,TRUE,"general"}</definedName>
    <definedName name="sbgfbgdr" localSheetId="4" hidden="1">{"via1",#N/A,TRUE,"general";"via2",#N/A,TRUE,"general";"via3",#N/A,TRUE,"general"}</definedName>
    <definedName name="sbgfbgdr" localSheetId="18" hidden="1">{"via1",#N/A,TRUE,"general";"via2",#N/A,TRUE,"general";"via3",#N/A,TRUE,"general"}</definedName>
    <definedName name="sbgfbgdr" localSheetId="17" hidden="1">{"via1",#N/A,TRUE,"general";"via2",#N/A,TRUE,"general";"via3",#N/A,TRUE,"general"}</definedName>
    <definedName name="sbgfbgdr" localSheetId="15" hidden="1">{"via1",#N/A,TRUE,"general";"via2",#N/A,TRUE,"general";"via3",#N/A,TRUE,"general"}</definedName>
    <definedName name="sbgfbgdr" hidden="1">{"via1",#N/A,TRUE,"general";"via2",#N/A,TRUE,"general";"via3",#N/A,TRUE,"general"}</definedName>
    <definedName name="SD" localSheetId="16">'[4]A. GENERALES'!#REF!</definedName>
    <definedName name="SD" localSheetId="6">'[4]A. GENERALES'!#REF!</definedName>
    <definedName name="SD" localSheetId="8">'[4]A. GENERALES'!#REF!</definedName>
    <definedName name="SD" localSheetId="9">'[4]A. GENERALES'!#REF!</definedName>
    <definedName name="sd" localSheetId="14" hidden="1">{"TAB1",#N/A,TRUE,"GENERAL";"TAB2",#N/A,TRUE,"GENERAL";"TAB3",#N/A,TRUE,"GENERAL";"TAB4",#N/A,TRUE,"GENERAL";"TAB5",#N/A,TRUE,"GENERAL"}</definedName>
    <definedName name="SD" localSheetId="3">'[4]A. GENERALES'!#REF!</definedName>
    <definedName name="SD" localSheetId="4">'[4]A. GENERALES'!#REF!</definedName>
    <definedName name="sd" localSheetId="17">#REF!</definedName>
    <definedName name="sd" localSheetId="19" hidden="1">{"TAB1",#N/A,TRUE,"GENERAL";"TAB2",#N/A,TRUE,"GENERAL";"TAB3",#N/A,TRUE,"GENERAL";"TAB4",#N/A,TRUE,"GENERAL";"TAB5",#N/A,TRUE,"GENERAL"}</definedName>
    <definedName name="sd" localSheetId="15" hidden="1">{"TAB1",#N/A,TRUE,"GENERAL";"TAB2",#N/A,TRUE,"GENERAL";"TAB3",#N/A,TRUE,"GENERAL";"TAB4",#N/A,TRUE,"GENERAL";"TAB5",#N/A,TRUE,"GENERAL"}</definedName>
    <definedName name="SD">'[4]A. GENERALES'!#REF!</definedName>
    <definedName name="sdaf" localSheetId="16" hidden="1">{"via1",#N/A,TRUE,"general";"via2",#N/A,TRUE,"general";"via3",#N/A,TRUE,"general"}</definedName>
    <definedName name="sdaf" localSheetId="14" hidden="1">{"via1",#N/A,TRUE,"general";"via2",#N/A,TRUE,"general";"via3",#N/A,TRUE,"general"}</definedName>
    <definedName name="sdaf" localSheetId="3" hidden="1">{"via1",#N/A,TRUE,"general";"via2",#N/A,TRUE,"general";"via3",#N/A,TRUE,"general"}</definedName>
    <definedName name="sdaf" localSheetId="4" hidden="1">{"via1",#N/A,TRUE,"general";"via2",#N/A,TRUE,"general";"via3",#N/A,TRUE,"general"}</definedName>
    <definedName name="sdaf" localSheetId="18" hidden="1">{"via1",#N/A,TRUE,"general";"via2",#N/A,TRUE,"general";"via3",#N/A,TRUE,"general"}</definedName>
    <definedName name="sdaf" localSheetId="17" hidden="1">{"via1",#N/A,TRUE,"general";"via2",#N/A,TRUE,"general";"via3",#N/A,TRUE,"general"}</definedName>
    <definedName name="sdaf" localSheetId="15" hidden="1">{"via1",#N/A,TRUE,"general";"via2",#N/A,TRUE,"general";"via3",#N/A,TRUE,"general"}</definedName>
    <definedName name="sdaf" hidden="1">{"via1",#N/A,TRUE,"general";"via2",#N/A,TRUE,"general";"via3",#N/A,TRUE,"general"}</definedName>
    <definedName name="sdas" localSheetId="16" hidden="1">{"via1",#N/A,TRUE,"general";"via2",#N/A,TRUE,"general";"via3",#N/A,TRUE,"general"}</definedName>
    <definedName name="sdas" localSheetId="14" hidden="1">{"via1",#N/A,TRUE,"general";"via2",#N/A,TRUE,"general";"via3",#N/A,TRUE,"general"}</definedName>
    <definedName name="sdas" localSheetId="3" hidden="1">{"via1",#N/A,TRUE,"general";"via2",#N/A,TRUE,"general";"via3",#N/A,TRUE,"general"}</definedName>
    <definedName name="sdas" localSheetId="4" hidden="1">{"via1",#N/A,TRUE,"general";"via2",#N/A,TRUE,"general";"via3",#N/A,TRUE,"general"}</definedName>
    <definedName name="sdas" localSheetId="18" hidden="1">{"via1",#N/A,TRUE,"general";"via2",#N/A,TRUE,"general";"via3",#N/A,TRUE,"general"}</definedName>
    <definedName name="sdas" localSheetId="17" hidden="1">{"via1",#N/A,TRUE,"general";"via2",#N/A,TRUE,"general";"via3",#N/A,TRUE,"general"}</definedName>
    <definedName name="sdas" localSheetId="15" hidden="1">{"via1",#N/A,TRUE,"general";"via2",#N/A,TRUE,"general";"via3",#N/A,TRUE,"general"}</definedName>
    <definedName name="sdas" hidden="1">{"via1",#N/A,TRUE,"general";"via2",#N/A,TRUE,"general";"via3",#N/A,TRUE,"general"}</definedName>
    <definedName name="sdasdf" localSheetId="16" hidden="1">{"via1",#N/A,TRUE,"general";"via2",#N/A,TRUE,"general";"via3",#N/A,TRUE,"general"}</definedName>
    <definedName name="sdasdf" localSheetId="14" hidden="1">{"via1",#N/A,TRUE,"general";"via2",#N/A,TRUE,"general";"via3",#N/A,TRUE,"general"}</definedName>
    <definedName name="sdasdf" localSheetId="3" hidden="1">{"via1",#N/A,TRUE,"general";"via2",#N/A,TRUE,"general";"via3",#N/A,TRUE,"general"}</definedName>
    <definedName name="sdasdf" localSheetId="4" hidden="1">{"via1",#N/A,TRUE,"general";"via2",#N/A,TRUE,"general";"via3",#N/A,TRUE,"general"}</definedName>
    <definedName name="sdasdf" localSheetId="18" hidden="1">{"via1",#N/A,TRUE,"general";"via2",#N/A,TRUE,"general";"via3",#N/A,TRUE,"general"}</definedName>
    <definedName name="sdasdf" localSheetId="17" hidden="1">{"via1",#N/A,TRUE,"general";"via2",#N/A,TRUE,"general";"via3",#N/A,TRUE,"general"}</definedName>
    <definedName name="sdasdf" localSheetId="15" hidden="1">{"via1",#N/A,TRUE,"general";"via2",#N/A,TRUE,"general";"via3",#N/A,TRUE,"general"}</definedName>
    <definedName name="sdasdf" hidden="1">{"via1",#N/A,TRUE,"general";"via2",#N/A,TRUE,"general";"via3",#N/A,TRUE,"general"}</definedName>
    <definedName name="SDCDSCT" localSheetId="16" hidden="1">{"TAB1",#N/A,TRUE,"GENERAL";"TAB2",#N/A,TRUE,"GENERAL";"TAB3",#N/A,TRUE,"GENERAL";"TAB4",#N/A,TRUE,"GENERAL";"TAB5",#N/A,TRUE,"GENERAL"}</definedName>
    <definedName name="SDCDSCT" localSheetId="14" hidden="1">{"TAB1",#N/A,TRUE,"GENERAL";"TAB2",#N/A,TRUE,"GENERAL";"TAB3",#N/A,TRUE,"GENERAL";"TAB4",#N/A,TRUE,"GENERAL";"TAB5",#N/A,TRUE,"GENERAL"}</definedName>
    <definedName name="SDCDSCT" localSheetId="3" hidden="1">{"TAB1",#N/A,TRUE,"GENERAL";"TAB2",#N/A,TRUE,"GENERAL";"TAB3",#N/A,TRUE,"GENERAL";"TAB4",#N/A,TRUE,"GENERAL";"TAB5",#N/A,TRUE,"GENERAL"}</definedName>
    <definedName name="SDCDSCT" localSheetId="4" hidden="1">{"TAB1",#N/A,TRUE,"GENERAL";"TAB2",#N/A,TRUE,"GENERAL";"TAB3",#N/A,TRUE,"GENERAL";"TAB4",#N/A,TRUE,"GENERAL";"TAB5",#N/A,TRUE,"GENERAL"}</definedName>
    <definedName name="SDCDSCT" localSheetId="18" hidden="1">{"TAB1",#N/A,TRUE,"GENERAL";"TAB2",#N/A,TRUE,"GENERAL";"TAB3",#N/A,TRUE,"GENERAL";"TAB4",#N/A,TRUE,"GENERAL";"TAB5",#N/A,TRUE,"GENERAL"}</definedName>
    <definedName name="SDCDSCT" localSheetId="17" hidden="1">{"TAB1",#N/A,TRUE,"GENERAL";"TAB2",#N/A,TRUE,"GENERAL";"TAB3",#N/A,TRUE,"GENERAL";"TAB4",#N/A,TRUE,"GENERAL";"TAB5",#N/A,TRUE,"GENERAL"}</definedName>
    <definedName name="SDCDSCT" localSheetId="15" hidden="1">{"TAB1",#N/A,TRUE,"GENERAL";"TAB2",#N/A,TRUE,"GENERAL";"TAB3",#N/A,TRUE,"GENERAL";"TAB4",#N/A,TRUE,"GENERAL";"TAB5",#N/A,TRUE,"GENERAL"}</definedName>
    <definedName name="SDCDSCT" hidden="1">{"TAB1",#N/A,TRUE,"GENERAL";"TAB2",#N/A,TRUE,"GENERAL";"TAB3",#N/A,TRUE,"GENERAL";"TAB4",#N/A,TRUE,"GENERAL";"TAB5",#N/A,TRUE,"GENERAL"}</definedName>
    <definedName name="sdf" localSheetId="6">#REF!</definedName>
    <definedName name="sdf" localSheetId="8">#REF!</definedName>
    <definedName name="sdf" localSheetId="9">#REF!</definedName>
    <definedName name="sdf" localSheetId="18">#REF!</definedName>
    <definedName name="sdf" localSheetId="17">#REF!</definedName>
    <definedName name="sdf">#REF!</definedName>
    <definedName name="SDFCE" localSheetId="16" hidden="1">{"TAB1",#N/A,TRUE,"GENERAL";"TAB2",#N/A,TRUE,"GENERAL";"TAB3",#N/A,TRUE,"GENERAL";"TAB4",#N/A,TRUE,"GENERAL";"TAB5",#N/A,TRUE,"GENERAL"}</definedName>
    <definedName name="SDFCE" localSheetId="14" hidden="1">{"TAB1",#N/A,TRUE,"GENERAL";"TAB2",#N/A,TRUE,"GENERAL";"TAB3",#N/A,TRUE,"GENERAL";"TAB4",#N/A,TRUE,"GENERAL";"TAB5",#N/A,TRUE,"GENERAL"}</definedName>
    <definedName name="SDFCE" localSheetId="3" hidden="1">{"TAB1",#N/A,TRUE,"GENERAL";"TAB2",#N/A,TRUE,"GENERAL";"TAB3",#N/A,TRUE,"GENERAL";"TAB4",#N/A,TRUE,"GENERAL";"TAB5",#N/A,TRUE,"GENERAL"}</definedName>
    <definedName name="SDFCE" localSheetId="4" hidden="1">{"TAB1",#N/A,TRUE,"GENERAL";"TAB2",#N/A,TRUE,"GENERAL";"TAB3",#N/A,TRUE,"GENERAL";"TAB4",#N/A,TRUE,"GENERAL";"TAB5",#N/A,TRUE,"GENERAL"}</definedName>
    <definedName name="SDFCE" localSheetId="18" hidden="1">{"TAB1",#N/A,TRUE,"GENERAL";"TAB2",#N/A,TRUE,"GENERAL";"TAB3",#N/A,TRUE,"GENERAL";"TAB4",#N/A,TRUE,"GENERAL";"TAB5",#N/A,TRUE,"GENERAL"}</definedName>
    <definedName name="SDFCE" localSheetId="17" hidden="1">{"TAB1",#N/A,TRUE,"GENERAL";"TAB2",#N/A,TRUE,"GENERAL";"TAB3",#N/A,TRUE,"GENERAL";"TAB4",#N/A,TRUE,"GENERAL";"TAB5",#N/A,TRUE,"GENERAL"}</definedName>
    <definedName name="SDFCE" localSheetId="15" hidden="1">{"TAB1",#N/A,TRUE,"GENERAL";"TAB2",#N/A,TRUE,"GENERAL";"TAB3",#N/A,TRUE,"GENERAL";"TAB4",#N/A,TRUE,"GENERAL";"TAB5",#N/A,TRUE,"GENERAL"}</definedName>
    <definedName name="SDFCE" hidden="1">{"TAB1",#N/A,TRUE,"GENERAL";"TAB2",#N/A,TRUE,"GENERAL";"TAB3",#N/A,TRUE,"GENERAL";"TAB4",#N/A,TRUE,"GENERAL";"TAB5",#N/A,TRUE,"GENERAL"}</definedName>
    <definedName name="sdfd" localSheetId="16" hidden="1">{"via1",#N/A,TRUE,"general";"via2",#N/A,TRUE,"general";"via3",#N/A,TRUE,"general"}</definedName>
    <definedName name="sdfd" localSheetId="14" hidden="1">{"via1",#N/A,TRUE,"general";"via2",#N/A,TRUE,"general";"via3",#N/A,TRUE,"general"}</definedName>
    <definedName name="sdfd" localSheetId="3" hidden="1">{"via1",#N/A,TRUE,"general";"via2",#N/A,TRUE,"general";"via3",#N/A,TRUE,"general"}</definedName>
    <definedName name="sdfd" localSheetId="4" hidden="1">{"via1",#N/A,TRUE,"general";"via2",#N/A,TRUE,"general";"via3",#N/A,TRUE,"general"}</definedName>
    <definedName name="sdfd" localSheetId="18" hidden="1">{"via1",#N/A,TRUE,"general";"via2",#N/A,TRUE,"general";"via3",#N/A,TRUE,"general"}</definedName>
    <definedName name="sdfd" localSheetId="17" hidden="1">{"via1",#N/A,TRUE,"general";"via2",#N/A,TRUE,"general";"via3",#N/A,TRUE,"general"}</definedName>
    <definedName name="sdfd" localSheetId="15" hidden="1">{"via1",#N/A,TRUE,"general";"via2",#N/A,TRUE,"general";"via3",#N/A,TRUE,"general"}</definedName>
    <definedName name="sdfd" hidden="1">{"via1",#N/A,TRUE,"general";"via2",#N/A,TRUE,"general";"via3",#N/A,TRUE,"general"}</definedName>
    <definedName name="sdfds" localSheetId="16" hidden="1">{"via1",#N/A,TRUE,"general";"via2",#N/A,TRUE,"general";"via3",#N/A,TRUE,"general"}</definedName>
    <definedName name="sdfds" localSheetId="14" hidden="1">{"via1",#N/A,TRUE,"general";"via2",#N/A,TRUE,"general";"via3",#N/A,TRUE,"general"}</definedName>
    <definedName name="sdfds" localSheetId="3" hidden="1">{"via1",#N/A,TRUE,"general";"via2",#N/A,TRUE,"general";"via3",#N/A,TRUE,"general"}</definedName>
    <definedName name="sdfds" localSheetId="4" hidden="1">{"via1",#N/A,TRUE,"general";"via2",#N/A,TRUE,"general";"via3",#N/A,TRUE,"general"}</definedName>
    <definedName name="sdfds" localSheetId="18" hidden="1">{"via1",#N/A,TRUE,"general";"via2",#N/A,TRUE,"general";"via3",#N/A,TRUE,"general"}</definedName>
    <definedName name="sdfds" localSheetId="17" hidden="1">{"via1",#N/A,TRUE,"general";"via2",#N/A,TRUE,"general";"via3",#N/A,TRUE,"general"}</definedName>
    <definedName name="sdfds" localSheetId="15" hidden="1">{"via1",#N/A,TRUE,"general";"via2",#N/A,TRUE,"general";"via3",#N/A,TRUE,"general"}</definedName>
    <definedName name="sdfds" hidden="1">{"via1",#N/A,TRUE,"general";"via2",#N/A,TRUE,"general";"via3",#N/A,TRUE,"general"}</definedName>
    <definedName name="SDFDSO" localSheetId="16" hidden="1">{"via1",#N/A,TRUE,"general";"via2",#N/A,TRUE,"general";"via3",#N/A,TRUE,"general"}</definedName>
    <definedName name="SDFDSO" localSheetId="14" hidden="1">{"via1",#N/A,TRUE,"general";"via2",#N/A,TRUE,"general";"via3",#N/A,TRUE,"general"}</definedName>
    <definedName name="SDFDSO" localSheetId="3" hidden="1">{"via1",#N/A,TRUE,"general";"via2",#N/A,TRUE,"general";"via3",#N/A,TRUE,"general"}</definedName>
    <definedName name="SDFDSO" localSheetId="4" hidden="1">{"via1",#N/A,TRUE,"general";"via2",#N/A,TRUE,"general";"via3",#N/A,TRUE,"general"}</definedName>
    <definedName name="SDFDSO" localSheetId="18" hidden="1">{"via1",#N/A,TRUE,"general";"via2",#N/A,TRUE,"general";"via3",#N/A,TRUE,"general"}</definedName>
    <definedName name="SDFDSO" localSheetId="17" hidden="1">{"via1",#N/A,TRUE,"general";"via2",#N/A,TRUE,"general";"via3",#N/A,TRUE,"general"}</definedName>
    <definedName name="SDFDSO" localSheetId="15" hidden="1">{"via1",#N/A,TRUE,"general";"via2",#N/A,TRUE,"general";"via3",#N/A,TRUE,"general"}</definedName>
    <definedName name="SDFDSO" hidden="1">{"via1",#N/A,TRUE,"general";"via2",#N/A,TRUE,"general";"via3",#N/A,TRUE,"general"}</definedName>
    <definedName name="sdfdstp" localSheetId="16" hidden="1">{"TAB1",#N/A,TRUE,"GENERAL";"TAB2",#N/A,TRUE,"GENERAL";"TAB3",#N/A,TRUE,"GENERAL";"TAB4",#N/A,TRUE,"GENERAL";"TAB5",#N/A,TRUE,"GENERAL"}</definedName>
    <definedName name="sdfdstp" localSheetId="14" hidden="1">{"TAB1",#N/A,TRUE,"GENERAL";"TAB2",#N/A,TRUE,"GENERAL";"TAB3",#N/A,TRUE,"GENERAL";"TAB4",#N/A,TRUE,"GENERAL";"TAB5",#N/A,TRUE,"GENERAL"}</definedName>
    <definedName name="sdfdstp" localSheetId="3" hidden="1">{"TAB1",#N/A,TRUE,"GENERAL";"TAB2",#N/A,TRUE,"GENERAL";"TAB3",#N/A,TRUE,"GENERAL";"TAB4",#N/A,TRUE,"GENERAL";"TAB5",#N/A,TRUE,"GENERAL"}</definedName>
    <definedName name="sdfdstp" localSheetId="4" hidden="1">{"TAB1",#N/A,TRUE,"GENERAL";"TAB2",#N/A,TRUE,"GENERAL";"TAB3",#N/A,TRUE,"GENERAL";"TAB4",#N/A,TRUE,"GENERAL";"TAB5",#N/A,TRUE,"GENERAL"}</definedName>
    <definedName name="sdfdstp" localSheetId="18" hidden="1">{"TAB1",#N/A,TRUE,"GENERAL";"TAB2",#N/A,TRUE,"GENERAL";"TAB3",#N/A,TRUE,"GENERAL";"TAB4",#N/A,TRUE,"GENERAL";"TAB5",#N/A,TRUE,"GENERAL"}</definedName>
    <definedName name="sdfdstp" localSheetId="17" hidden="1">{"TAB1",#N/A,TRUE,"GENERAL";"TAB2",#N/A,TRUE,"GENERAL";"TAB3",#N/A,TRUE,"GENERAL";"TAB4",#N/A,TRUE,"GENERAL";"TAB5",#N/A,TRUE,"GENERAL"}</definedName>
    <definedName name="sdfdstp" localSheetId="15" hidden="1">{"TAB1",#N/A,TRUE,"GENERAL";"TAB2",#N/A,TRUE,"GENERAL";"TAB3",#N/A,TRUE,"GENERAL";"TAB4",#N/A,TRUE,"GENERAL";"TAB5",#N/A,TRUE,"GENERAL"}</definedName>
    <definedName name="sdfdstp" hidden="1">{"TAB1",#N/A,TRUE,"GENERAL";"TAB2",#N/A,TRUE,"GENERAL";"TAB3",#N/A,TRUE,"GENERAL";"TAB4",#N/A,TRUE,"GENERAL";"TAB5",#N/A,TRUE,"GENERAL"}</definedName>
    <definedName name="SDFEO" localSheetId="16" hidden="1">{"via1",#N/A,TRUE,"general";"via2",#N/A,TRUE,"general";"via3",#N/A,TRUE,"general"}</definedName>
    <definedName name="SDFEO" localSheetId="14" hidden="1">{"via1",#N/A,TRUE,"general";"via2",#N/A,TRUE,"general";"via3",#N/A,TRUE,"general"}</definedName>
    <definedName name="SDFEO" localSheetId="3" hidden="1">{"via1",#N/A,TRUE,"general";"via2",#N/A,TRUE,"general";"via3",#N/A,TRUE,"general"}</definedName>
    <definedName name="SDFEO" localSheetId="4" hidden="1">{"via1",#N/A,TRUE,"general";"via2",#N/A,TRUE,"general";"via3",#N/A,TRUE,"general"}</definedName>
    <definedName name="SDFEO" localSheetId="18" hidden="1">{"via1",#N/A,TRUE,"general";"via2",#N/A,TRUE,"general";"via3",#N/A,TRUE,"general"}</definedName>
    <definedName name="SDFEO" localSheetId="17" hidden="1">{"via1",#N/A,TRUE,"general";"via2",#N/A,TRUE,"general";"via3",#N/A,TRUE,"general"}</definedName>
    <definedName name="SDFEO" localSheetId="15" hidden="1">{"via1",#N/A,TRUE,"general";"via2",#N/A,TRUE,"general";"via3",#N/A,TRUE,"general"}</definedName>
    <definedName name="SDFEO" hidden="1">{"via1",#N/A,TRUE,"general";"via2",#N/A,TRUE,"general";"via3",#N/A,TRUE,"general"}</definedName>
    <definedName name="sdfg" localSheetId="16" hidden="1">{"TAB1",#N/A,TRUE,"GENERAL";"TAB2",#N/A,TRUE,"GENERAL";"TAB3",#N/A,TRUE,"GENERAL";"TAB4",#N/A,TRUE,"GENERAL";"TAB5",#N/A,TRUE,"GENERAL"}</definedName>
    <definedName name="sdfg" localSheetId="14" hidden="1">{"TAB1",#N/A,TRUE,"GENERAL";"TAB2",#N/A,TRUE,"GENERAL";"TAB3",#N/A,TRUE,"GENERAL";"TAB4",#N/A,TRUE,"GENERAL";"TAB5",#N/A,TRUE,"GENERAL"}</definedName>
    <definedName name="sdfg" localSheetId="3" hidden="1">{"TAB1",#N/A,TRUE,"GENERAL";"TAB2",#N/A,TRUE,"GENERAL";"TAB3",#N/A,TRUE,"GENERAL";"TAB4",#N/A,TRUE,"GENERAL";"TAB5",#N/A,TRUE,"GENERAL"}</definedName>
    <definedName name="sdfg" localSheetId="4" hidden="1">{"TAB1",#N/A,TRUE,"GENERAL";"TAB2",#N/A,TRUE,"GENERAL";"TAB3",#N/A,TRUE,"GENERAL";"TAB4",#N/A,TRUE,"GENERAL";"TAB5",#N/A,TRUE,"GENERAL"}</definedName>
    <definedName name="sdfg" localSheetId="18" hidden="1">{"TAB1",#N/A,TRUE,"GENERAL";"TAB2",#N/A,TRUE,"GENERAL";"TAB3",#N/A,TRUE,"GENERAL";"TAB4",#N/A,TRUE,"GENERAL";"TAB5",#N/A,TRUE,"GENERAL"}</definedName>
    <definedName name="sdfg" localSheetId="17" hidden="1">{"TAB1",#N/A,TRUE,"GENERAL";"TAB2",#N/A,TRUE,"GENERAL";"TAB3",#N/A,TRUE,"GENERAL";"TAB4",#N/A,TRUE,"GENERAL";"TAB5",#N/A,TRUE,"GENERAL"}</definedName>
    <definedName name="sdfg" localSheetId="15" hidden="1">{"TAB1",#N/A,TRUE,"GENERAL";"TAB2",#N/A,TRUE,"GENERAL";"TAB3",#N/A,TRUE,"GENERAL";"TAB4",#N/A,TRUE,"GENERAL";"TAB5",#N/A,TRUE,"GENERAL"}</definedName>
    <definedName name="sdfg" hidden="1">{"TAB1",#N/A,TRUE,"GENERAL";"TAB2",#N/A,TRUE,"GENERAL";"TAB3",#N/A,TRUE,"GENERAL";"TAB4",#N/A,TRUE,"GENERAL";"TAB5",#N/A,TRUE,"GENERAL"}</definedName>
    <definedName name="sdfgdsfk" localSheetId="16" hidden="1">{"via1",#N/A,TRUE,"general";"via2",#N/A,TRUE,"general";"via3",#N/A,TRUE,"general"}</definedName>
    <definedName name="sdfgdsfk" localSheetId="14" hidden="1">{"via1",#N/A,TRUE,"general";"via2",#N/A,TRUE,"general";"via3",#N/A,TRUE,"general"}</definedName>
    <definedName name="sdfgdsfk" localSheetId="3" hidden="1">{"via1",#N/A,TRUE,"general";"via2",#N/A,TRUE,"general";"via3",#N/A,TRUE,"general"}</definedName>
    <definedName name="sdfgdsfk" localSheetId="4" hidden="1">{"via1",#N/A,TRUE,"general";"via2",#N/A,TRUE,"general";"via3",#N/A,TRUE,"general"}</definedName>
    <definedName name="sdfgdsfk" localSheetId="18" hidden="1">{"via1",#N/A,TRUE,"general";"via2",#N/A,TRUE,"general";"via3",#N/A,TRUE,"general"}</definedName>
    <definedName name="sdfgdsfk" localSheetId="17" hidden="1">{"via1",#N/A,TRUE,"general";"via2",#N/A,TRUE,"general";"via3",#N/A,TRUE,"general"}</definedName>
    <definedName name="sdfgdsfk" localSheetId="15" hidden="1">{"via1",#N/A,TRUE,"general";"via2",#N/A,TRUE,"general";"via3",#N/A,TRUE,"general"}</definedName>
    <definedName name="sdfgdsfk" hidden="1">{"via1",#N/A,TRUE,"general";"via2",#N/A,TRUE,"general";"via3",#N/A,TRUE,"general"}</definedName>
    <definedName name="sdfgsg" localSheetId="16" hidden="1">{"via1",#N/A,TRUE,"general";"via2",#N/A,TRUE,"general";"via3",#N/A,TRUE,"general"}</definedName>
    <definedName name="sdfgsg" localSheetId="14" hidden="1">{"via1",#N/A,TRUE,"general";"via2",#N/A,TRUE,"general";"via3",#N/A,TRUE,"general"}</definedName>
    <definedName name="sdfgsg" localSheetId="3" hidden="1">{"via1",#N/A,TRUE,"general";"via2",#N/A,TRUE,"general";"via3",#N/A,TRUE,"general"}</definedName>
    <definedName name="sdfgsg" localSheetId="4" hidden="1">{"via1",#N/A,TRUE,"general";"via2",#N/A,TRUE,"general";"via3",#N/A,TRUE,"general"}</definedName>
    <definedName name="sdfgsg" localSheetId="18" hidden="1">{"via1",#N/A,TRUE,"general";"via2",#N/A,TRUE,"general";"via3",#N/A,TRUE,"general"}</definedName>
    <definedName name="sdfgsg" localSheetId="17" hidden="1">{"via1",#N/A,TRUE,"general";"via2",#N/A,TRUE,"general";"via3",#N/A,TRUE,"general"}</definedName>
    <definedName name="sdfgsg" localSheetId="15" hidden="1">{"via1",#N/A,TRUE,"general";"via2",#N/A,TRUE,"general";"via3",#N/A,TRUE,"general"}</definedName>
    <definedName name="sdfgsg" hidden="1">{"via1",#N/A,TRUE,"general";"via2",#N/A,TRUE,"general";"via3",#N/A,TRUE,"general"}</definedName>
    <definedName name="sdfjkjksdf" localSheetId="6">#REF!</definedName>
    <definedName name="sdfjkjksdf" localSheetId="8">#REF!</definedName>
    <definedName name="sdfjkjksdf" localSheetId="9">#REF!</definedName>
    <definedName name="sdfjkjksdf" localSheetId="18">#REF!</definedName>
    <definedName name="sdfjkjksdf" localSheetId="17">#REF!</definedName>
    <definedName name="sdfjkjksdf">#REF!</definedName>
    <definedName name="sdfjksdfjkldfjk" localSheetId="6">#REF!</definedName>
    <definedName name="sdfjksdfjkldfjk" localSheetId="8">#REF!</definedName>
    <definedName name="sdfjksdfjkldfjk" localSheetId="9">#REF!</definedName>
    <definedName name="sdfjksdfjkldfjk" localSheetId="17">#REF!</definedName>
    <definedName name="sdfjksdfjkldfjk">#REF!</definedName>
    <definedName name="SDFLJK" localSheetId="16" hidden="1">{"TAB1",#N/A,TRUE,"GENERAL";"TAB2",#N/A,TRUE,"GENERAL";"TAB3",#N/A,TRUE,"GENERAL";"TAB4",#N/A,TRUE,"GENERAL";"TAB5",#N/A,TRUE,"GENERAL"}</definedName>
    <definedName name="SDFLJK" localSheetId="14" hidden="1">{"TAB1",#N/A,TRUE,"GENERAL";"TAB2",#N/A,TRUE,"GENERAL";"TAB3",#N/A,TRUE,"GENERAL";"TAB4",#N/A,TRUE,"GENERAL";"TAB5",#N/A,TRUE,"GENERAL"}</definedName>
    <definedName name="SDFLJK" localSheetId="3" hidden="1">{"TAB1",#N/A,TRUE,"GENERAL";"TAB2",#N/A,TRUE,"GENERAL";"TAB3",#N/A,TRUE,"GENERAL";"TAB4",#N/A,TRUE,"GENERAL";"TAB5",#N/A,TRUE,"GENERAL"}</definedName>
    <definedName name="SDFLJK" localSheetId="4" hidden="1">{"TAB1",#N/A,TRUE,"GENERAL";"TAB2",#N/A,TRUE,"GENERAL";"TAB3",#N/A,TRUE,"GENERAL";"TAB4",#N/A,TRUE,"GENERAL";"TAB5",#N/A,TRUE,"GENERAL"}</definedName>
    <definedName name="SDFLJK" localSheetId="18" hidden="1">{"TAB1",#N/A,TRUE,"GENERAL";"TAB2",#N/A,TRUE,"GENERAL";"TAB3",#N/A,TRUE,"GENERAL";"TAB4",#N/A,TRUE,"GENERAL";"TAB5",#N/A,TRUE,"GENERAL"}</definedName>
    <definedName name="SDFLJK" localSheetId="17" hidden="1">{"TAB1",#N/A,TRUE,"GENERAL";"TAB2",#N/A,TRUE,"GENERAL";"TAB3",#N/A,TRUE,"GENERAL";"TAB4",#N/A,TRUE,"GENERAL";"TAB5",#N/A,TRUE,"GENERAL"}</definedName>
    <definedName name="SDFLJK" localSheetId="15" hidden="1">{"TAB1",#N/A,TRUE,"GENERAL";"TAB2",#N/A,TRUE,"GENERAL";"TAB3",#N/A,TRUE,"GENERAL";"TAB4",#N/A,TRUE,"GENERAL";"TAB5",#N/A,TRUE,"GENERAL"}</definedName>
    <definedName name="SDFLJK" hidden="1">{"TAB1",#N/A,TRUE,"GENERAL";"TAB2",#N/A,TRUE,"GENERAL";"TAB3",#N/A,TRUE,"GENERAL";"TAB4",#N/A,TRUE,"GENERAL";"TAB5",#N/A,TRUE,"GENERAL"}</definedName>
    <definedName name="sdfsd4" localSheetId="16" hidden="1">{"via1",#N/A,TRUE,"general";"via2",#N/A,TRUE,"general";"via3",#N/A,TRUE,"general"}</definedName>
    <definedName name="sdfsd4" localSheetId="14" hidden="1">{"via1",#N/A,TRUE,"general";"via2",#N/A,TRUE,"general";"via3",#N/A,TRUE,"general"}</definedName>
    <definedName name="sdfsd4" localSheetId="3" hidden="1">{"via1",#N/A,TRUE,"general";"via2",#N/A,TRUE,"general";"via3",#N/A,TRUE,"general"}</definedName>
    <definedName name="sdfsd4" localSheetId="4" hidden="1">{"via1",#N/A,TRUE,"general";"via2",#N/A,TRUE,"general";"via3",#N/A,TRUE,"general"}</definedName>
    <definedName name="sdfsd4" localSheetId="18" hidden="1">{"via1",#N/A,TRUE,"general";"via2",#N/A,TRUE,"general";"via3",#N/A,TRUE,"general"}</definedName>
    <definedName name="sdfsd4" localSheetId="17" hidden="1">{"via1",#N/A,TRUE,"general";"via2",#N/A,TRUE,"general";"via3",#N/A,TRUE,"general"}</definedName>
    <definedName name="sdfsd4" localSheetId="15" hidden="1">{"via1",#N/A,TRUE,"general";"via2",#N/A,TRUE,"general";"via3",#N/A,TRUE,"general"}</definedName>
    <definedName name="sdfsd4" hidden="1">{"via1",#N/A,TRUE,"general";"via2",#N/A,TRUE,"general";"via3",#N/A,TRUE,"general"}</definedName>
    <definedName name="SDFSDF" localSheetId="16" hidden="1">{"TAB1",#N/A,TRUE,"GENERAL";"TAB2",#N/A,TRUE,"GENERAL";"TAB3",#N/A,TRUE,"GENERAL";"TAB4",#N/A,TRUE,"GENERAL";"TAB5",#N/A,TRUE,"GENERAL"}</definedName>
    <definedName name="SDFSDF" localSheetId="14" hidden="1">{"TAB1",#N/A,TRUE,"GENERAL";"TAB2",#N/A,TRUE,"GENERAL";"TAB3",#N/A,TRUE,"GENERAL";"TAB4",#N/A,TRUE,"GENERAL";"TAB5",#N/A,TRUE,"GENERAL"}</definedName>
    <definedName name="SDFSDF" localSheetId="3" hidden="1">{"TAB1",#N/A,TRUE,"GENERAL";"TAB2",#N/A,TRUE,"GENERAL";"TAB3",#N/A,TRUE,"GENERAL";"TAB4",#N/A,TRUE,"GENERAL";"TAB5",#N/A,TRUE,"GENERAL"}</definedName>
    <definedName name="SDFSDF" localSheetId="4" hidden="1">{"TAB1",#N/A,TRUE,"GENERAL";"TAB2",#N/A,TRUE,"GENERAL";"TAB3",#N/A,TRUE,"GENERAL";"TAB4",#N/A,TRUE,"GENERAL";"TAB5",#N/A,TRUE,"GENERAL"}</definedName>
    <definedName name="SDFSDF" localSheetId="18" hidden="1">{"TAB1",#N/A,TRUE,"GENERAL";"TAB2",#N/A,TRUE,"GENERAL";"TAB3",#N/A,TRUE,"GENERAL";"TAB4",#N/A,TRUE,"GENERAL";"TAB5",#N/A,TRUE,"GENERAL"}</definedName>
    <definedName name="SDFSDF" localSheetId="17" hidden="1">{"TAB1",#N/A,TRUE,"GENERAL";"TAB2",#N/A,TRUE,"GENERAL";"TAB3",#N/A,TRUE,"GENERAL";"TAB4",#N/A,TRUE,"GENERAL";"TAB5",#N/A,TRUE,"GENERAL"}</definedName>
    <definedName name="SDFSDF" localSheetId="15" hidden="1">{"TAB1",#N/A,TRUE,"GENERAL";"TAB2",#N/A,TRUE,"GENERAL";"TAB3",#N/A,TRUE,"GENERAL";"TAB4",#N/A,TRUE,"GENERAL";"TAB5",#N/A,TRUE,"GENERAL"}</definedName>
    <definedName name="SDFSDF" hidden="1">{"TAB1",#N/A,TRUE,"GENERAL";"TAB2",#N/A,TRUE,"GENERAL";"TAB3",#N/A,TRUE,"GENERAL";"TAB4",#N/A,TRUE,"GENERAL";"TAB5",#N/A,TRUE,"GENERAL"}</definedName>
    <definedName name="sdfsdfb" localSheetId="16" hidden="1">{"via1",#N/A,TRUE,"general";"via2",#N/A,TRUE,"general";"via3",#N/A,TRUE,"general"}</definedName>
    <definedName name="sdfsdfb" localSheetId="14" hidden="1">{"via1",#N/A,TRUE,"general";"via2",#N/A,TRUE,"general";"via3",#N/A,TRUE,"general"}</definedName>
    <definedName name="sdfsdfb" localSheetId="3" hidden="1">{"via1",#N/A,TRUE,"general";"via2",#N/A,TRUE,"general";"via3",#N/A,TRUE,"general"}</definedName>
    <definedName name="sdfsdfb" localSheetId="4" hidden="1">{"via1",#N/A,TRUE,"general";"via2",#N/A,TRUE,"general";"via3",#N/A,TRUE,"general"}</definedName>
    <definedName name="sdfsdfb" localSheetId="18" hidden="1">{"via1",#N/A,TRUE,"general";"via2",#N/A,TRUE,"general";"via3",#N/A,TRUE,"general"}</definedName>
    <definedName name="sdfsdfb" localSheetId="17" hidden="1">{"via1",#N/A,TRUE,"general";"via2",#N/A,TRUE,"general";"via3",#N/A,TRUE,"general"}</definedName>
    <definedName name="sdfsdfb" localSheetId="15" hidden="1">{"via1",#N/A,TRUE,"general";"via2",#N/A,TRUE,"general";"via3",#N/A,TRUE,"general"}</definedName>
    <definedName name="sdfsdfb" hidden="1">{"via1",#N/A,TRUE,"general";"via2",#N/A,TRUE,"general";"via3",#N/A,TRUE,"general"}</definedName>
    <definedName name="SDFSF" localSheetId="16" hidden="1">{"TAB1",#N/A,TRUE,"GENERAL";"TAB2",#N/A,TRUE,"GENERAL";"TAB3",#N/A,TRUE,"GENERAL";"TAB4",#N/A,TRUE,"GENERAL";"TAB5",#N/A,TRUE,"GENERAL"}</definedName>
    <definedName name="SDFSF" localSheetId="14" hidden="1">{"TAB1",#N/A,TRUE,"GENERAL";"TAB2",#N/A,TRUE,"GENERAL";"TAB3",#N/A,TRUE,"GENERAL";"TAB4",#N/A,TRUE,"GENERAL";"TAB5",#N/A,TRUE,"GENERAL"}</definedName>
    <definedName name="SDFSF" localSheetId="3" hidden="1">{"TAB1",#N/A,TRUE,"GENERAL";"TAB2",#N/A,TRUE,"GENERAL";"TAB3",#N/A,TRUE,"GENERAL";"TAB4",#N/A,TRUE,"GENERAL";"TAB5",#N/A,TRUE,"GENERAL"}</definedName>
    <definedName name="SDFSF" localSheetId="4" hidden="1">{"TAB1",#N/A,TRUE,"GENERAL";"TAB2",#N/A,TRUE,"GENERAL";"TAB3",#N/A,TRUE,"GENERAL";"TAB4",#N/A,TRUE,"GENERAL";"TAB5",#N/A,TRUE,"GENERAL"}</definedName>
    <definedName name="SDFSF" localSheetId="18" hidden="1">{"TAB1",#N/A,TRUE,"GENERAL";"TAB2",#N/A,TRUE,"GENERAL";"TAB3",#N/A,TRUE,"GENERAL";"TAB4",#N/A,TRUE,"GENERAL";"TAB5",#N/A,TRUE,"GENERAL"}</definedName>
    <definedName name="SDFSF" localSheetId="17" hidden="1">{"TAB1",#N/A,TRUE,"GENERAL";"TAB2",#N/A,TRUE,"GENERAL";"TAB3",#N/A,TRUE,"GENERAL";"TAB4",#N/A,TRUE,"GENERAL";"TAB5",#N/A,TRUE,"GENERAL"}</definedName>
    <definedName name="SDFSF" localSheetId="15" hidden="1">{"TAB1",#N/A,TRUE,"GENERAL";"TAB2",#N/A,TRUE,"GENERAL";"TAB3",#N/A,TRUE,"GENERAL";"TAB4",#N/A,TRUE,"GENERAL";"TAB5",#N/A,TRUE,"GENERAL"}</definedName>
    <definedName name="SDFSF" hidden="1">{"TAB1",#N/A,TRUE,"GENERAL";"TAB2",#N/A,TRUE,"GENERAL";"TAB3",#N/A,TRUE,"GENERAL";"TAB4",#N/A,TRUE,"GENERAL";"TAB5",#N/A,TRUE,"GENERAL"}</definedName>
    <definedName name="sdfsv" localSheetId="16" hidden="1">{"TAB1",#N/A,TRUE,"GENERAL";"TAB2",#N/A,TRUE,"GENERAL";"TAB3",#N/A,TRUE,"GENERAL";"TAB4",#N/A,TRUE,"GENERAL";"TAB5",#N/A,TRUE,"GENERAL"}</definedName>
    <definedName name="sdfsv" localSheetId="14" hidden="1">{"TAB1",#N/A,TRUE,"GENERAL";"TAB2",#N/A,TRUE,"GENERAL";"TAB3",#N/A,TRUE,"GENERAL";"TAB4",#N/A,TRUE,"GENERAL";"TAB5",#N/A,TRUE,"GENERAL"}</definedName>
    <definedName name="sdfsv" localSheetId="3" hidden="1">{"TAB1",#N/A,TRUE,"GENERAL";"TAB2",#N/A,TRUE,"GENERAL";"TAB3",#N/A,TRUE,"GENERAL";"TAB4",#N/A,TRUE,"GENERAL";"TAB5",#N/A,TRUE,"GENERAL"}</definedName>
    <definedName name="sdfsv" localSheetId="4" hidden="1">{"TAB1",#N/A,TRUE,"GENERAL";"TAB2",#N/A,TRUE,"GENERAL";"TAB3",#N/A,TRUE,"GENERAL";"TAB4",#N/A,TRUE,"GENERAL";"TAB5",#N/A,TRUE,"GENERAL"}</definedName>
    <definedName name="sdfsv" localSheetId="18" hidden="1">{"TAB1",#N/A,TRUE,"GENERAL";"TAB2",#N/A,TRUE,"GENERAL";"TAB3",#N/A,TRUE,"GENERAL";"TAB4",#N/A,TRUE,"GENERAL";"TAB5",#N/A,TRUE,"GENERAL"}</definedName>
    <definedName name="sdfsv" localSheetId="17" hidden="1">{"TAB1",#N/A,TRUE,"GENERAL";"TAB2",#N/A,TRUE,"GENERAL";"TAB3",#N/A,TRUE,"GENERAL";"TAB4",#N/A,TRUE,"GENERAL";"TAB5",#N/A,TRUE,"GENERAL"}</definedName>
    <definedName name="sdfsv" localSheetId="15" hidden="1">{"TAB1",#N/A,TRUE,"GENERAL";"TAB2",#N/A,TRUE,"GENERAL";"TAB3",#N/A,TRUE,"GENERAL";"TAB4",#N/A,TRUE,"GENERAL";"TAB5",#N/A,TRUE,"GENERAL"}</definedName>
    <definedName name="sdfsv" hidden="1">{"TAB1",#N/A,TRUE,"GENERAL";"TAB2",#N/A,TRUE,"GENERAL";"TAB3",#N/A,TRUE,"GENERAL";"TAB4",#N/A,TRUE,"GENERAL";"TAB5",#N/A,TRUE,"GENERAL"}</definedName>
    <definedName name="sdgfd" localSheetId="16" hidden="1">{"TAB1",#N/A,TRUE,"GENERAL";"TAB2",#N/A,TRUE,"GENERAL";"TAB3",#N/A,TRUE,"GENERAL";"TAB4",#N/A,TRUE,"GENERAL";"TAB5",#N/A,TRUE,"GENERAL"}</definedName>
    <definedName name="sdgfd" localSheetId="14" hidden="1">{"TAB1",#N/A,TRUE,"GENERAL";"TAB2",#N/A,TRUE,"GENERAL";"TAB3",#N/A,TRUE,"GENERAL";"TAB4",#N/A,TRUE,"GENERAL";"TAB5",#N/A,TRUE,"GENERAL"}</definedName>
    <definedName name="sdgfd" localSheetId="3" hidden="1">{"TAB1",#N/A,TRUE,"GENERAL";"TAB2",#N/A,TRUE,"GENERAL";"TAB3",#N/A,TRUE,"GENERAL";"TAB4",#N/A,TRUE,"GENERAL";"TAB5",#N/A,TRUE,"GENERAL"}</definedName>
    <definedName name="sdgfd" localSheetId="4" hidden="1">{"TAB1",#N/A,TRUE,"GENERAL";"TAB2",#N/A,TRUE,"GENERAL";"TAB3",#N/A,TRUE,"GENERAL";"TAB4",#N/A,TRUE,"GENERAL";"TAB5",#N/A,TRUE,"GENERAL"}</definedName>
    <definedName name="sdgfd" localSheetId="18" hidden="1">{"TAB1",#N/A,TRUE,"GENERAL";"TAB2",#N/A,TRUE,"GENERAL";"TAB3",#N/A,TRUE,"GENERAL";"TAB4",#N/A,TRUE,"GENERAL";"TAB5",#N/A,TRUE,"GENERAL"}</definedName>
    <definedName name="sdgfd" localSheetId="17" hidden="1">{"TAB1",#N/A,TRUE,"GENERAL";"TAB2",#N/A,TRUE,"GENERAL";"TAB3",#N/A,TRUE,"GENERAL";"TAB4",#N/A,TRUE,"GENERAL";"TAB5",#N/A,TRUE,"GENERAL"}</definedName>
    <definedName name="sdgfd" localSheetId="15" hidden="1">{"TAB1",#N/A,TRUE,"GENERAL";"TAB2",#N/A,TRUE,"GENERAL";"TAB3",#N/A,TRUE,"GENERAL";"TAB4",#N/A,TRUE,"GENERAL";"TAB5",#N/A,TRUE,"GENERAL"}</definedName>
    <definedName name="sdgfd" hidden="1">{"TAB1",#N/A,TRUE,"GENERAL";"TAB2",#N/A,TRUE,"GENERAL";"TAB3",#N/A,TRUE,"GENERAL";"TAB4",#N/A,TRUE,"GENERAL";"TAB5",#N/A,TRUE,"GENERAL"}</definedName>
    <definedName name="sdgfgp" localSheetId="16" hidden="1">{"via1",#N/A,TRUE,"general";"via2",#N/A,TRUE,"general";"via3",#N/A,TRUE,"general"}</definedName>
    <definedName name="sdgfgp" localSheetId="14" hidden="1">{"via1",#N/A,TRUE,"general";"via2",#N/A,TRUE,"general";"via3",#N/A,TRUE,"general"}</definedName>
    <definedName name="sdgfgp" localSheetId="3" hidden="1">{"via1",#N/A,TRUE,"general";"via2",#N/A,TRUE,"general";"via3",#N/A,TRUE,"general"}</definedName>
    <definedName name="sdgfgp" localSheetId="4" hidden="1">{"via1",#N/A,TRUE,"general";"via2",#N/A,TRUE,"general";"via3",#N/A,TRUE,"general"}</definedName>
    <definedName name="sdgfgp" localSheetId="18" hidden="1">{"via1",#N/A,TRUE,"general";"via2",#N/A,TRUE,"general";"via3",#N/A,TRUE,"general"}</definedName>
    <definedName name="sdgfgp" localSheetId="17" hidden="1">{"via1",#N/A,TRUE,"general";"via2",#N/A,TRUE,"general";"via3",#N/A,TRUE,"general"}</definedName>
    <definedName name="sdgfgp" localSheetId="15" hidden="1">{"via1",#N/A,TRUE,"general";"via2",#N/A,TRUE,"general";"via3",#N/A,TRUE,"general"}</definedName>
    <definedName name="sdgfgp" hidden="1">{"via1",#N/A,TRUE,"general";"via2",#N/A,TRUE,"general";"via3",#N/A,TRUE,"general"}</definedName>
    <definedName name="sdgfiu" localSheetId="16" hidden="1">{"via1",#N/A,TRUE,"general";"via2",#N/A,TRUE,"general";"via3",#N/A,TRUE,"general"}</definedName>
    <definedName name="sdgfiu" localSheetId="14" hidden="1">{"via1",#N/A,TRUE,"general";"via2",#N/A,TRUE,"general";"via3",#N/A,TRUE,"general"}</definedName>
    <definedName name="sdgfiu" localSheetId="3" hidden="1">{"via1",#N/A,TRUE,"general";"via2",#N/A,TRUE,"general";"via3",#N/A,TRUE,"general"}</definedName>
    <definedName name="sdgfiu" localSheetId="4" hidden="1">{"via1",#N/A,TRUE,"general";"via2",#N/A,TRUE,"general";"via3",#N/A,TRUE,"general"}</definedName>
    <definedName name="sdgfiu" localSheetId="18" hidden="1">{"via1",#N/A,TRUE,"general";"via2",#N/A,TRUE,"general";"via3",#N/A,TRUE,"general"}</definedName>
    <definedName name="sdgfiu" localSheetId="17" hidden="1">{"via1",#N/A,TRUE,"general";"via2",#N/A,TRUE,"general";"via3",#N/A,TRUE,"general"}</definedName>
    <definedName name="sdgfiu" localSheetId="15" hidden="1">{"via1",#N/A,TRUE,"general";"via2",#N/A,TRUE,"general";"via3",#N/A,TRUE,"general"}</definedName>
    <definedName name="sdgfiu" hidden="1">{"via1",#N/A,TRUE,"general";"via2",#N/A,TRUE,"general";"via3",#N/A,TRUE,"general"}</definedName>
    <definedName name="sdgsd" localSheetId="16" hidden="1">{"TAB1",#N/A,TRUE,"GENERAL";"TAB2",#N/A,TRUE,"GENERAL";"TAB3",#N/A,TRUE,"GENERAL";"TAB4",#N/A,TRUE,"GENERAL";"TAB5",#N/A,TRUE,"GENERAL"}</definedName>
    <definedName name="sdgsd" localSheetId="14" hidden="1">{"TAB1",#N/A,TRUE,"GENERAL";"TAB2",#N/A,TRUE,"GENERAL";"TAB3",#N/A,TRUE,"GENERAL";"TAB4",#N/A,TRUE,"GENERAL";"TAB5",#N/A,TRUE,"GENERAL"}</definedName>
    <definedName name="sdgsd" localSheetId="3" hidden="1">{"TAB1",#N/A,TRUE,"GENERAL";"TAB2",#N/A,TRUE,"GENERAL";"TAB3",#N/A,TRUE,"GENERAL";"TAB4",#N/A,TRUE,"GENERAL";"TAB5",#N/A,TRUE,"GENERAL"}</definedName>
    <definedName name="sdgsd" localSheetId="4" hidden="1">{"TAB1",#N/A,TRUE,"GENERAL";"TAB2",#N/A,TRUE,"GENERAL";"TAB3",#N/A,TRUE,"GENERAL";"TAB4",#N/A,TRUE,"GENERAL";"TAB5",#N/A,TRUE,"GENERAL"}</definedName>
    <definedName name="sdgsd" localSheetId="18" hidden="1">{"TAB1",#N/A,TRUE,"GENERAL";"TAB2",#N/A,TRUE,"GENERAL";"TAB3",#N/A,TRUE,"GENERAL";"TAB4",#N/A,TRUE,"GENERAL";"TAB5",#N/A,TRUE,"GENERAL"}</definedName>
    <definedName name="sdgsd" localSheetId="17" hidden="1">{"TAB1",#N/A,TRUE,"GENERAL";"TAB2",#N/A,TRUE,"GENERAL";"TAB3",#N/A,TRUE,"GENERAL";"TAB4",#N/A,TRUE,"GENERAL";"TAB5",#N/A,TRUE,"GENERAL"}</definedName>
    <definedName name="sdgsd" localSheetId="15" hidden="1">{"TAB1",#N/A,TRUE,"GENERAL";"TAB2",#N/A,TRUE,"GENERAL";"TAB3",#N/A,TRUE,"GENERAL";"TAB4",#N/A,TRUE,"GENERAL";"TAB5",#N/A,TRUE,"GENERAL"}</definedName>
    <definedName name="sdgsd" hidden="1">{"TAB1",#N/A,TRUE,"GENERAL";"TAB2",#N/A,TRUE,"GENERAL";"TAB3",#N/A,TRUE,"GENERAL";"TAB4",#N/A,TRUE,"GENERAL";"TAB5",#N/A,TRUE,"GENERAL"}</definedName>
    <definedName name="sdgsg" localSheetId="16" hidden="1">{"via1",#N/A,TRUE,"general";"via2",#N/A,TRUE,"general";"via3",#N/A,TRUE,"general"}</definedName>
    <definedName name="sdgsg" localSheetId="14" hidden="1">{"via1",#N/A,TRUE,"general";"via2",#N/A,TRUE,"general";"via3",#N/A,TRUE,"general"}</definedName>
    <definedName name="sdgsg" localSheetId="3" hidden="1">{"via1",#N/A,TRUE,"general";"via2",#N/A,TRUE,"general";"via3",#N/A,TRUE,"general"}</definedName>
    <definedName name="sdgsg" localSheetId="4" hidden="1">{"via1",#N/A,TRUE,"general";"via2",#N/A,TRUE,"general";"via3",#N/A,TRUE,"general"}</definedName>
    <definedName name="sdgsg" localSheetId="18" hidden="1">{"via1",#N/A,TRUE,"general";"via2",#N/A,TRUE,"general";"via3",#N/A,TRUE,"general"}</definedName>
    <definedName name="sdgsg" localSheetId="17" hidden="1">{"via1",#N/A,TRUE,"general";"via2",#N/A,TRUE,"general";"via3",#N/A,TRUE,"general"}</definedName>
    <definedName name="sdgsg" localSheetId="15" hidden="1">{"via1",#N/A,TRUE,"general";"via2",#N/A,TRUE,"general";"via3",#N/A,TRUE,"general"}</definedName>
    <definedName name="sdgsg" hidden="1">{"via1",#N/A,TRUE,"general";"via2",#N/A,TRUE,"general";"via3",#N/A,TRUE,"general"}</definedName>
    <definedName name="SDIKOM" localSheetId="16" hidden="1">{"TAB1",#N/A,TRUE,"GENERAL";"TAB2",#N/A,TRUE,"GENERAL";"TAB3",#N/A,TRUE,"GENERAL";"TAB4",#N/A,TRUE,"GENERAL";"TAB5",#N/A,TRUE,"GENERAL"}</definedName>
    <definedName name="SDIKOM" localSheetId="14" hidden="1">{"TAB1",#N/A,TRUE,"GENERAL";"TAB2",#N/A,TRUE,"GENERAL";"TAB3",#N/A,TRUE,"GENERAL";"TAB4",#N/A,TRUE,"GENERAL";"TAB5",#N/A,TRUE,"GENERAL"}</definedName>
    <definedName name="SDIKOM" localSheetId="3" hidden="1">{"TAB1",#N/A,TRUE,"GENERAL";"TAB2",#N/A,TRUE,"GENERAL";"TAB3",#N/A,TRUE,"GENERAL";"TAB4",#N/A,TRUE,"GENERAL";"TAB5",#N/A,TRUE,"GENERAL"}</definedName>
    <definedName name="SDIKOM" localSheetId="4" hidden="1">{"TAB1",#N/A,TRUE,"GENERAL";"TAB2",#N/A,TRUE,"GENERAL";"TAB3",#N/A,TRUE,"GENERAL";"TAB4",#N/A,TRUE,"GENERAL";"TAB5",#N/A,TRUE,"GENERAL"}</definedName>
    <definedName name="SDIKOM" localSheetId="18" hidden="1">{"TAB1",#N/A,TRUE,"GENERAL";"TAB2",#N/A,TRUE,"GENERAL";"TAB3",#N/A,TRUE,"GENERAL";"TAB4",#N/A,TRUE,"GENERAL";"TAB5",#N/A,TRUE,"GENERAL"}</definedName>
    <definedName name="SDIKOM" localSheetId="17" hidden="1">{"TAB1",#N/A,TRUE,"GENERAL";"TAB2",#N/A,TRUE,"GENERAL";"TAB3",#N/A,TRUE,"GENERAL";"TAB4",#N/A,TRUE,"GENERAL";"TAB5",#N/A,TRUE,"GENERAL"}</definedName>
    <definedName name="SDIKOM" localSheetId="15" hidden="1">{"TAB1",#N/A,TRUE,"GENERAL";"TAB2",#N/A,TRUE,"GENERAL";"TAB3",#N/A,TRUE,"GENERAL";"TAB4",#N/A,TRUE,"GENERAL";"TAB5",#N/A,TRUE,"GENERAL"}</definedName>
    <definedName name="SDIKOM" hidden="1">{"TAB1",#N/A,TRUE,"GENERAL";"TAB2",#N/A,TRUE,"GENERAL";"TAB3",#N/A,TRUE,"GENERAL";"TAB4",#N/A,TRUE,"GENERAL";"TAB5",#N/A,TRUE,"GENERAL"}</definedName>
    <definedName name="sdsdfh" localSheetId="16" hidden="1">{"via1",#N/A,TRUE,"general";"via2",#N/A,TRUE,"general";"via3",#N/A,TRUE,"general"}</definedName>
    <definedName name="sdsdfh" localSheetId="14" hidden="1">{"via1",#N/A,TRUE,"general";"via2",#N/A,TRUE,"general";"via3",#N/A,TRUE,"general"}</definedName>
    <definedName name="sdsdfh" localSheetId="3" hidden="1">{"via1",#N/A,TRUE,"general";"via2",#N/A,TRUE,"general";"via3",#N/A,TRUE,"general"}</definedName>
    <definedName name="sdsdfh" localSheetId="4" hidden="1">{"via1",#N/A,TRUE,"general";"via2",#N/A,TRUE,"general";"via3",#N/A,TRUE,"general"}</definedName>
    <definedName name="sdsdfh" localSheetId="18" hidden="1">{"via1",#N/A,TRUE,"general";"via2",#N/A,TRUE,"general";"via3",#N/A,TRUE,"general"}</definedName>
    <definedName name="sdsdfh" localSheetId="17" hidden="1">{"via1",#N/A,TRUE,"general";"via2",#N/A,TRUE,"general";"via3",#N/A,TRUE,"general"}</definedName>
    <definedName name="sdsdfh" localSheetId="15" hidden="1">{"via1",#N/A,TRUE,"general";"via2",#N/A,TRUE,"general";"via3",#N/A,TRUE,"general"}</definedName>
    <definedName name="sdsdfh" hidden="1">{"via1",#N/A,TRUE,"general";"via2",#N/A,TRUE,"general";"via3",#N/A,TRUE,"general"}</definedName>
    <definedName name="SE" localSheetId="6">#REF!</definedName>
    <definedName name="SE" localSheetId="8">#REF!</definedName>
    <definedName name="SE" localSheetId="9">#REF!</definedName>
    <definedName name="SE" localSheetId="18">#REF!</definedName>
    <definedName name="SE" localSheetId="17">#REF!</definedName>
    <definedName name="SE">#REF!</definedName>
    <definedName name="SEGURIDAD_FISICA" localSheetId="16">'[4]A. GENERALES'!#REF!</definedName>
    <definedName name="SEGURIDAD_FISICA" localSheetId="6">'[4]A. GENERALES'!#REF!</definedName>
    <definedName name="SEGURIDAD_FISICA" localSheetId="8">'[4]A. GENERALES'!#REF!</definedName>
    <definedName name="SEGURIDAD_FISICA" localSheetId="9">'[4]A. GENERALES'!#REF!</definedName>
    <definedName name="SEGURIDAD_FISICA" localSheetId="3">'[4]A. GENERALES'!#REF!</definedName>
    <definedName name="SEGURIDAD_FISICA" localSheetId="4">'[4]A. GENERALES'!#REF!</definedName>
    <definedName name="SEGURIDAD_FISICA">'[4]A. GENERALES'!#REF!</definedName>
    <definedName name="SEMANAL" localSheetId="6">#REF!</definedName>
    <definedName name="SEMANAL" localSheetId="8">#REF!</definedName>
    <definedName name="SEMANAL" localSheetId="9">#REF!</definedName>
    <definedName name="SEMANAL" localSheetId="18">#REF!</definedName>
    <definedName name="SEMANAL" localSheetId="17">#REF!</definedName>
    <definedName name="SEMANAL">#REF!</definedName>
    <definedName name="SEN" localSheetId="6">#REF!</definedName>
    <definedName name="SEN" localSheetId="8">#REF!</definedName>
    <definedName name="SEN" localSheetId="9">#REF!</definedName>
    <definedName name="SEN" localSheetId="17">#REF!</definedName>
    <definedName name="SEN">#REF!</definedName>
    <definedName name="SEÑ" localSheetId="6">#REF!</definedName>
    <definedName name="SEÑ" localSheetId="8">#REF!</definedName>
    <definedName name="SEÑ" localSheetId="9">#REF!</definedName>
    <definedName name="SEÑ" localSheetId="17">#REF!</definedName>
    <definedName name="SEÑ">#REF!</definedName>
    <definedName name="SERO" localSheetId="16">AI!ERR</definedName>
    <definedName name="SERO" localSheetId="13">[0]!ERR</definedName>
    <definedName name="SERO" localSheetId="3">'CRONOGRAMA DE OBRA'!ERR</definedName>
    <definedName name="SERO" localSheetId="4">'FLUJO DE OBRA'!ERR</definedName>
    <definedName name="SERO" localSheetId="18">FM!ERR</definedName>
    <definedName name="SERO" localSheetId="17">'FP Personal General'!ERR</definedName>
    <definedName name="SERO">[0]!ERR</definedName>
    <definedName name="setrj" localSheetId="16" hidden="1">{"via1",#N/A,TRUE,"general";"via2",#N/A,TRUE,"general";"via3",#N/A,TRUE,"general"}</definedName>
    <definedName name="setrj" localSheetId="14" hidden="1">{"via1",#N/A,TRUE,"general";"via2",#N/A,TRUE,"general";"via3",#N/A,TRUE,"general"}</definedName>
    <definedName name="setrj" localSheetId="3" hidden="1">{"via1",#N/A,TRUE,"general";"via2",#N/A,TRUE,"general";"via3",#N/A,TRUE,"general"}</definedName>
    <definedName name="setrj" localSheetId="4" hidden="1">{"via1",#N/A,TRUE,"general";"via2",#N/A,TRUE,"general";"via3",#N/A,TRUE,"general"}</definedName>
    <definedName name="setrj" localSheetId="18" hidden="1">{"via1",#N/A,TRUE,"general";"via2",#N/A,TRUE,"general";"via3",#N/A,TRUE,"general"}</definedName>
    <definedName name="setrj" localSheetId="17" hidden="1">{"via1",#N/A,TRUE,"general";"via2",#N/A,TRUE,"general";"via3",#N/A,TRUE,"general"}</definedName>
    <definedName name="setrj" localSheetId="15" hidden="1">{"via1",#N/A,TRUE,"general";"via2",#N/A,TRUE,"general";"via3",#N/A,TRUE,"general"}</definedName>
    <definedName name="setrj" hidden="1">{"via1",#N/A,TRUE,"general";"via2",#N/A,TRUE,"general";"via3",#N/A,TRUE,"general"}</definedName>
    <definedName name="sett" localSheetId="16" hidden="1">{"via1",#N/A,TRUE,"general";"via2",#N/A,TRUE,"general";"via3",#N/A,TRUE,"general"}</definedName>
    <definedName name="sett" localSheetId="14" hidden="1">{"via1",#N/A,TRUE,"general";"via2",#N/A,TRUE,"general";"via3",#N/A,TRUE,"general"}</definedName>
    <definedName name="sett" localSheetId="3" hidden="1">{"via1",#N/A,TRUE,"general";"via2",#N/A,TRUE,"general";"via3",#N/A,TRUE,"general"}</definedName>
    <definedName name="sett" localSheetId="4" hidden="1">{"via1",#N/A,TRUE,"general";"via2",#N/A,TRUE,"general";"via3",#N/A,TRUE,"general"}</definedName>
    <definedName name="sett" localSheetId="18" hidden="1">{"via1",#N/A,TRUE,"general";"via2",#N/A,TRUE,"general";"via3",#N/A,TRUE,"general"}</definedName>
    <definedName name="sett" localSheetId="17" hidden="1">{"via1",#N/A,TRUE,"general";"via2",#N/A,TRUE,"general";"via3",#N/A,TRUE,"general"}</definedName>
    <definedName name="sett" localSheetId="15" hidden="1">{"via1",#N/A,TRUE,"general";"via2",#N/A,TRUE,"general";"via3",#N/A,TRUE,"general"}</definedName>
    <definedName name="sett" hidden="1">{"via1",#N/A,TRUE,"general";"via2",#N/A,TRUE,"general";"via3",#N/A,TRUE,"general"}</definedName>
    <definedName name="sfasf" localSheetId="16" hidden="1">{"TAB1",#N/A,TRUE,"GENERAL";"TAB2",#N/A,TRUE,"GENERAL";"TAB3",#N/A,TRUE,"GENERAL";"TAB4",#N/A,TRUE,"GENERAL";"TAB5",#N/A,TRUE,"GENERAL"}</definedName>
    <definedName name="sfasf" localSheetId="14" hidden="1">{"TAB1",#N/A,TRUE,"GENERAL";"TAB2",#N/A,TRUE,"GENERAL";"TAB3",#N/A,TRUE,"GENERAL";"TAB4",#N/A,TRUE,"GENERAL";"TAB5",#N/A,TRUE,"GENERAL"}</definedName>
    <definedName name="sfasf" localSheetId="3" hidden="1">{"TAB1",#N/A,TRUE,"GENERAL";"TAB2",#N/A,TRUE,"GENERAL";"TAB3",#N/A,TRUE,"GENERAL";"TAB4",#N/A,TRUE,"GENERAL";"TAB5",#N/A,TRUE,"GENERAL"}</definedName>
    <definedName name="sfasf" localSheetId="4" hidden="1">{"TAB1",#N/A,TRUE,"GENERAL";"TAB2",#N/A,TRUE,"GENERAL";"TAB3",#N/A,TRUE,"GENERAL";"TAB4",#N/A,TRUE,"GENERAL";"TAB5",#N/A,TRUE,"GENERAL"}</definedName>
    <definedName name="sfasf" localSheetId="18" hidden="1">{"TAB1",#N/A,TRUE,"GENERAL";"TAB2",#N/A,TRUE,"GENERAL";"TAB3",#N/A,TRUE,"GENERAL";"TAB4",#N/A,TRUE,"GENERAL";"TAB5",#N/A,TRUE,"GENERAL"}</definedName>
    <definedName name="sfasf" localSheetId="17" hidden="1">{"TAB1",#N/A,TRUE,"GENERAL";"TAB2",#N/A,TRUE,"GENERAL";"TAB3",#N/A,TRUE,"GENERAL";"TAB4",#N/A,TRUE,"GENERAL";"TAB5",#N/A,TRUE,"GENERAL"}</definedName>
    <definedName name="sfasf" localSheetId="15" hidden="1">{"TAB1",#N/A,TRUE,"GENERAL";"TAB2",#N/A,TRUE,"GENERAL";"TAB3",#N/A,TRUE,"GENERAL";"TAB4",#N/A,TRUE,"GENERAL";"TAB5",#N/A,TRUE,"GENERAL"}</definedName>
    <definedName name="sfasf" hidden="1">{"TAB1",#N/A,TRUE,"GENERAL";"TAB2",#N/A,TRUE,"GENERAL";"TAB3",#N/A,TRUE,"GENERAL";"TAB4",#N/A,TRUE,"GENERAL";"TAB5",#N/A,TRUE,"GENERAL"}</definedName>
    <definedName name="SFHSGFH" localSheetId="16" hidden="1">{"TAB1",#N/A,TRUE,"GENERAL";"TAB2",#N/A,TRUE,"GENERAL";"TAB3",#N/A,TRUE,"GENERAL";"TAB4",#N/A,TRUE,"GENERAL";"TAB5",#N/A,TRUE,"GENERAL"}</definedName>
    <definedName name="SFHSGFH" localSheetId="14" hidden="1">{"TAB1",#N/A,TRUE,"GENERAL";"TAB2",#N/A,TRUE,"GENERAL";"TAB3",#N/A,TRUE,"GENERAL";"TAB4",#N/A,TRUE,"GENERAL";"TAB5",#N/A,TRUE,"GENERAL"}</definedName>
    <definedName name="SFHSGFH" localSheetId="3" hidden="1">{"TAB1",#N/A,TRUE,"GENERAL";"TAB2",#N/A,TRUE,"GENERAL";"TAB3",#N/A,TRUE,"GENERAL";"TAB4",#N/A,TRUE,"GENERAL";"TAB5",#N/A,TRUE,"GENERAL"}</definedName>
    <definedName name="SFHSGFH" localSheetId="4" hidden="1">{"TAB1",#N/A,TRUE,"GENERAL";"TAB2",#N/A,TRUE,"GENERAL";"TAB3",#N/A,TRUE,"GENERAL";"TAB4",#N/A,TRUE,"GENERAL";"TAB5",#N/A,TRUE,"GENERAL"}</definedName>
    <definedName name="SFHSGFH" localSheetId="18" hidden="1">{"TAB1",#N/A,TRUE,"GENERAL";"TAB2",#N/A,TRUE,"GENERAL";"TAB3",#N/A,TRUE,"GENERAL";"TAB4",#N/A,TRUE,"GENERAL";"TAB5",#N/A,TRUE,"GENERAL"}</definedName>
    <definedName name="SFHSGFH" localSheetId="17" hidden="1">{"TAB1",#N/A,TRUE,"GENERAL";"TAB2",#N/A,TRUE,"GENERAL";"TAB3",#N/A,TRUE,"GENERAL";"TAB4",#N/A,TRUE,"GENERAL";"TAB5",#N/A,TRUE,"GENERAL"}</definedName>
    <definedName name="SFHSGFH" localSheetId="15" hidden="1">{"TAB1",#N/A,TRUE,"GENERAL";"TAB2",#N/A,TRUE,"GENERAL";"TAB3",#N/A,TRUE,"GENERAL";"TAB4",#N/A,TRUE,"GENERAL";"TAB5",#N/A,TRUE,"GENERAL"}</definedName>
    <definedName name="SFHSGFH" hidden="1">{"TAB1",#N/A,TRUE,"GENERAL";"TAB2",#N/A,TRUE,"GENERAL";"TAB3",#N/A,TRUE,"GENERAL";"TAB4",#N/A,TRUE,"GENERAL";"TAB5",#N/A,TRUE,"GENERAL"}</definedName>
    <definedName name="sfsd" localSheetId="16" hidden="1">{"via1",#N/A,TRUE,"general";"via2",#N/A,TRUE,"general";"via3",#N/A,TRUE,"general"}</definedName>
    <definedName name="sfsd" localSheetId="14" hidden="1">{"via1",#N/A,TRUE,"general";"via2",#N/A,TRUE,"general";"via3",#N/A,TRUE,"general"}</definedName>
    <definedName name="sfsd" localSheetId="3" hidden="1">{"via1",#N/A,TRUE,"general";"via2",#N/A,TRUE,"general";"via3",#N/A,TRUE,"general"}</definedName>
    <definedName name="sfsd" localSheetId="4" hidden="1">{"via1",#N/A,TRUE,"general";"via2",#N/A,TRUE,"general";"via3",#N/A,TRUE,"general"}</definedName>
    <definedName name="sfsd" localSheetId="18" hidden="1">{"via1",#N/A,TRUE,"general";"via2",#N/A,TRUE,"general";"via3",#N/A,TRUE,"general"}</definedName>
    <definedName name="sfsd" localSheetId="17" hidden="1">{"via1",#N/A,TRUE,"general";"via2",#N/A,TRUE,"general";"via3",#N/A,TRUE,"general"}</definedName>
    <definedName name="sfsd" localSheetId="15" hidden="1">{"via1",#N/A,TRUE,"general";"via2",#N/A,TRUE,"general";"via3",#N/A,TRUE,"general"}</definedName>
    <definedName name="sfsd" hidden="1">{"via1",#N/A,TRUE,"general";"via2",#N/A,TRUE,"general";"via3",#N/A,TRUE,"general"}</definedName>
    <definedName name="sfsdf" localSheetId="16" hidden="1">{"TAB1",#N/A,TRUE,"GENERAL";"TAB2",#N/A,TRUE,"GENERAL";"TAB3",#N/A,TRUE,"GENERAL";"TAB4",#N/A,TRUE,"GENERAL";"TAB5",#N/A,TRUE,"GENERAL"}</definedName>
    <definedName name="sfsdf" localSheetId="14" hidden="1">{"TAB1",#N/A,TRUE,"GENERAL";"TAB2",#N/A,TRUE,"GENERAL";"TAB3",#N/A,TRUE,"GENERAL";"TAB4",#N/A,TRUE,"GENERAL";"TAB5",#N/A,TRUE,"GENERAL"}</definedName>
    <definedName name="sfsdf" localSheetId="3" hidden="1">{"TAB1",#N/A,TRUE,"GENERAL";"TAB2",#N/A,TRUE,"GENERAL";"TAB3",#N/A,TRUE,"GENERAL";"TAB4",#N/A,TRUE,"GENERAL";"TAB5",#N/A,TRUE,"GENERAL"}</definedName>
    <definedName name="sfsdf" localSheetId="4" hidden="1">{"TAB1",#N/A,TRUE,"GENERAL";"TAB2",#N/A,TRUE,"GENERAL";"TAB3",#N/A,TRUE,"GENERAL";"TAB4",#N/A,TRUE,"GENERAL";"TAB5",#N/A,TRUE,"GENERAL"}</definedName>
    <definedName name="sfsdf" localSheetId="18" hidden="1">{"TAB1",#N/A,TRUE,"GENERAL";"TAB2",#N/A,TRUE,"GENERAL";"TAB3",#N/A,TRUE,"GENERAL";"TAB4",#N/A,TRUE,"GENERAL";"TAB5",#N/A,TRUE,"GENERAL"}</definedName>
    <definedName name="sfsdf" localSheetId="17" hidden="1">{"TAB1",#N/A,TRUE,"GENERAL";"TAB2",#N/A,TRUE,"GENERAL";"TAB3",#N/A,TRUE,"GENERAL";"TAB4",#N/A,TRUE,"GENERAL";"TAB5",#N/A,TRUE,"GENERAL"}</definedName>
    <definedName name="sfsdf" localSheetId="15" hidden="1">{"TAB1",#N/A,TRUE,"GENERAL";"TAB2",#N/A,TRUE,"GENERAL";"TAB3",#N/A,TRUE,"GENERAL";"TAB4",#N/A,TRUE,"GENERAL";"TAB5",#N/A,TRUE,"GENERAL"}</definedName>
    <definedName name="sfsdf" hidden="1">{"TAB1",#N/A,TRUE,"GENERAL";"TAB2",#N/A,TRUE,"GENERAL";"TAB3",#N/A,TRUE,"GENERAL";"TAB4",#N/A,TRUE,"GENERAL";"TAB5",#N/A,TRUE,"GENERAL"}</definedName>
    <definedName name="sfsdferg" localSheetId="16" hidden="1">{"TAB1",#N/A,TRUE,"GENERAL";"TAB2",#N/A,TRUE,"GENERAL";"TAB3",#N/A,TRUE,"GENERAL";"TAB4",#N/A,TRUE,"GENERAL";"TAB5",#N/A,TRUE,"GENERAL"}</definedName>
    <definedName name="sfsdferg" localSheetId="14" hidden="1">{"TAB1",#N/A,TRUE,"GENERAL";"TAB2",#N/A,TRUE,"GENERAL";"TAB3",#N/A,TRUE,"GENERAL";"TAB4",#N/A,TRUE,"GENERAL";"TAB5",#N/A,TRUE,"GENERAL"}</definedName>
    <definedName name="sfsdferg" localSheetId="3" hidden="1">{"TAB1",#N/A,TRUE,"GENERAL";"TAB2",#N/A,TRUE,"GENERAL";"TAB3",#N/A,TRUE,"GENERAL";"TAB4",#N/A,TRUE,"GENERAL";"TAB5",#N/A,TRUE,"GENERAL"}</definedName>
    <definedName name="sfsdferg" localSheetId="4" hidden="1">{"TAB1",#N/A,TRUE,"GENERAL";"TAB2",#N/A,TRUE,"GENERAL";"TAB3",#N/A,TRUE,"GENERAL";"TAB4",#N/A,TRUE,"GENERAL";"TAB5",#N/A,TRUE,"GENERAL"}</definedName>
    <definedName name="sfsdferg" localSheetId="18" hidden="1">{"TAB1",#N/A,TRUE,"GENERAL";"TAB2",#N/A,TRUE,"GENERAL";"TAB3",#N/A,TRUE,"GENERAL";"TAB4",#N/A,TRUE,"GENERAL";"TAB5",#N/A,TRUE,"GENERAL"}</definedName>
    <definedName name="sfsdferg" localSheetId="17" hidden="1">{"TAB1",#N/A,TRUE,"GENERAL";"TAB2",#N/A,TRUE,"GENERAL";"TAB3",#N/A,TRUE,"GENERAL";"TAB4",#N/A,TRUE,"GENERAL";"TAB5",#N/A,TRUE,"GENERAL"}</definedName>
    <definedName name="sfsdferg" localSheetId="15" hidden="1">{"TAB1",#N/A,TRUE,"GENERAL";"TAB2",#N/A,TRUE,"GENERAL";"TAB3",#N/A,TRUE,"GENERAL";"TAB4",#N/A,TRUE,"GENERAL";"TAB5",#N/A,TRUE,"GENERAL"}</definedName>
    <definedName name="sfsdferg" hidden="1">{"TAB1",#N/A,TRUE,"GENERAL";"TAB2",#N/A,TRUE,"GENERAL";"TAB3",#N/A,TRUE,"GENERAL";"TAB4",#N/A,TRUE,"GENERAL";"TAB5",#N/A,TRUE,"GENERAL"}</definedName>
    <definedName name="sfsdfs" localSheetId="16" hidden="1">{"TAB1",#N/A,TRUE,"GENERAL";"TAB2",#N/A,TRUE,"GENERAL";"TAB3",#N/A,TRUE,"GENERAL";"TAB4",#N/A,TRUE,"GENERAL";"TAB5",#N/A,TRUE,"GENERAL"}</definedName>
    <definedName name="sfsdfs" localSheetId="14" hidden="1">{"TAB1",#N/A,TRUE,"GENERAL";"TAB2",#N/A,TRUE,"GENERAL";"TAB3",#N/A,TRUE,"GENERAL";"TAB4",#N/A,TRUE,"GENERAL";"TAB5",#N/A,TRUE,"GENERAL"}</definedName>
    <definedName name="sfsdfs" localSheetId="3" hidden="1">{"TAB1",#N/A,TRUE,"GENERAL";"TAB2",#N/A,TRUE,"GENERAL";"TAB3",#N/A,TRUE,"GENERAL";"TAB4",#N/A,TRUE,"GENERAL";"TAB5",#N/A,TRUE,"GENERAL"}</definedName>
    <definedName name="sfsdfs" localSheetId="4" hidden="1">{"TAB1",#N/A,TRUE,"GENERAL";"TAB2",#N/A,TRUE,"GENERAL";"TAB3",#N/A,TRUE,"GENERAL";"TAB4",#N/A,TRUE,"GENERAL";"TAB5",#N/A,TRUE,"GENERAL"}</definedName>
    <definedName name="sfsdfs" localSheetId="18" hidden="1">{"TAB1",#N/A,TRUE,"GENERAL";"TAB2",#N/A,TRUE,"GENERAL";"TAB3",#N/A,TRUE,"GENERAL";"TAB4",#N/A,TRUE,"GENERAL";"TAB5",#N/A,TRUE,"GENERAL"}</definedName>
    <definedName name="sfsdfs" localSheetId="17" hidden="1">{"TAB1",#N/A,TRUE,"GENERAL";"TAB2",#N/A,TRUE,"GENERAL";"TAB3",#N/A,TRUE,"GENERAL";"TAB4",#N/A,TRUE,"GENERAL";"TAB5",#N/A,TRUE,"GENERAL"}</definedName>
    <definedName name="sfsdfs" localSheetId="15" hidden="1">{"TAB1",#N/A,TRUE,"GENERAL";"TAB2",#N/A,TRUE,"GENERAL";"TAB3",#N/A,TRUE,"GENERAL";"TAB4",#N/A,TRUE,"GENERAL";"TAB5",#N/A,TRUE,"GENERAL"}</definedName>
    <definedName name="sfsdfs" hidden="1">{"TAB1",#N/A,TRUE,"GENERAL";"TAB2",#N/A,TRUE,"GENERAL";"TAB3",#N/A,TRUE,"GENERAL";"TAB4",#N/A,TRUE,"GENERAL";"TAB5",#N/A,TRUE,"GENERAL"}</definedName>
    <definedName name="SI" localSheetId="16">AI!ERR</definedName>
    <definedName name="SI" localSheetId="13">[0]!ERR</definedName>
    <definedName name="SI" localSheetId="3">'CRONOGRAMA DE OBRA'!ERR</definedName>
    <definedName name="SI" localSheetId="4">'FLUJO DE OBRA'!ERR</definedName>
    <definedName name="SI" localSheetId="18">FM!ERR</definedName>
    <definedName name="si" localSheetId="17">#REF!</definedName>
    <definedName name="SI">[0]!ERR</definedName>
    <definedName name="Sifon2plg" localSheetId="6">#REF!</definedName>
    <definedName name="Sifon2plg" localSheetId="8">#REF!</definedName>
    <definedName name="Sifon2plg" localSheetId="9">#REF!</definedName>
    <definedName name="Sifon2plg" localSheetId="18">#REF!</definedName>
    <definedName name="Sifon2plg">#REF!</definedName>
    <definedName name="SiglaPrestador" localSheetId="6">#REF!</definedName>
    <definedName name="SiglaPrestador" localSheetId="8">#REF!</definedName>
    <definedName name="SiglaPrestador" localSheetId="9">#REF!</definedName>
    <definedName name="SiglaPrestador" localSheetId="18">#REF!</definedName>
    <definedName name="SiglaPrestador" localSheetId="17">#REF!</definedName>
    <definedName name="SiglaPrestador">#REF!</definedName>
    <definedName name="SISISIS" localSheetId="16">AI!ERR</definedName>
    <definedName name="SISISIS" localSheetId="13">[0]!ERR</definedName>
    <definedName name="SISISIS" localSheetId="3">'CRONOGRAMA DE OBRA'!ERR</definedName>
    <definedName name="SISISIS" localSheetId="4">'FLUJO DE OBRA'!ERR</definedName>
    <definedName name="SISISIS" localSheetId="18">FM!ERR</definedName>
    <definedName name="SISISIS" localSheetId="17">'FP Personal General'!ERR</definedName>
    <definedName name="SISISIS">[0]!ERR</definedName>
    <definedName name="SMMLV" localSheetId="6">#REF!</definedName>
    <definedName name="SMMLV" localSheetId="8">#REF!</definedName>
    <definedName name="SMMLV" localSheetId="9">#REF!</definedName>
    <definedName name="SMMLV" localSheetId="18">#REF!</definedName>
    <definedName name="SMMLV">#REF!</definedName>
    <definedName name="SMMV" localSheetId="6">#REF!</definedName>
    <definedName name="SMMV" localSheetId="8">#REF!</definedName>
    <definedName name="SMMV" localSheetId="9">#REF!</definedName>
    <definedName name="SMMV" localSheetId="18">#REF!</definedName>
    <definedName name="SMMV">#REF!</definedName>
    <definedName name="SOR" localSheetId="16">#REF!</definedName>
    <definedName name="SOR" localSheetId="6">#REF!</definedName>
    <definedName name="SOR" localSheetId="8">#REF!</definedName>
    <definedName name="SOR" localSheetId="9">#REF!</definedName>
    <definedName name="SOR" localSheetId="14">#REF!</definedName>
    <definedName name="SOR" localSheetId="3">#REF!</definedName>
    <definedName name="SOR" localSheetId="4">#REF!</definedName>
    <definedName name="SOR">#REF!</definedName>
    <definedName name="srwrwr" localSheetId="16" hidden="1">{"TAB1",#N/A,TRUE,"GENERAL";"TAB2",#N/A,TRUE,"GENERAL";"TAB3",#N/A,TRUE,"GENERAL";"TAB4",#N/A,TRUE,"GENERAL";"TAB5",#N/A,TRUE,"GENERAL"}</definedName>
    <definedName name="srwrwr" localSheetId="14" hidden="1">{"TAB1",#N/A,TRUE,"GENERAL";"TAB2",#N/A,TRUE,"GENERAL";"TAB3",#N/A,TRUE,"GENERAL";"TAB4",#N/A,TRUE,"GENERAL";"TAB5",#N/A,TRUE,"GENERAL"}</definedName>
    <definedName name="srwrwr" localSheetId="3" hidden="1">{"TAB1",#N/A,TRUE,"GENERAL";"TAB2",#N/A,TRUE,"GENERAL";"TAB3",#N/A,TRUE,"GENERAL";"TAB4",#N/A,TRUE,"GENERAL";"TAB5",#N/A,TRUE,"GENERAL"}</definedName>
    <definedName name="srwrwr" localSheetId="4" hidden="1">{"TAB1",#N/A,TRUE,"GENERAL";"TAB2",#N/A,TRUE,"GENERAL";"TAB3",#N/A,TRUE,"GENERAL";"TAB4",#N/A,TRUE,"GENERAL";"TAB5",#N/A,TRUE,"GENERAL"}</definedName>
    <definedName name="srwrwr" localSheetId="18" hidden="1">{"TAB1",#N/A,TRUE,"GENERAL";"TAB2",#N/A,TRUE,"GENERAL";"TAB3",#N/A,TRUE,"GENERAL";"TAB4",#N/A,TRUE,"GENERAL";"TAB5",#N/A,TRUE,"GENERAL"}</definedName>
    <definedName name="srwrwr" localSheetId="17" hidden="1">{"TAB1",#N/A,TRUE,"GENERAL";"TAB2",#N/A,TRUE,"GENERAL";"TAB3",#N/A,TRUE,"GENERAL";"TAB4",#N/A,TRUE,"GENERAL";"TAB5",#N/A,TRUE,"GENERAL"}</definedName>
    <definedName name="srwrwr" localSheetId="15" hidden="1">{"TAB1",#N/A,TRUE,"GENERAL";"TAB2",#N/A,TRUE,"GENERAL";"TAB3",#N/A,TRUE,"GENERAL";"TAB4",#N/A,TRUE,"GENERAL";"TAB5",#N/A,TRUE,"GENERAL"}</definedName>
    <definedName name="srwrwr" hidden="1">{"TAB1",#N/A,TRUE,"GENERAL";"TAB2",#N/A,TRUE,"GENERAL";"TAB3",#N/A,TRUE,"GENERAL";"TAB4",#N/A,TRUE,"GENERAL";"TAB5",#N/A,TRUE,"GENERAL"}</definedName>
    <definedName name="SS" localSheetId="16">AI!ERR</definedName>
    <definedName name="SS" localSheetId="13">[0]!ERR</definedName>
    <definedName name="SS" localSheetId="3">'CRONOGRAMA DE OBRA'!ERR</definedName>
    <definedName name="SS" localSheetId="4">'FLUJO DE OBRA'!ERR</definedName>
    <definedName name="SS" localSheetId="18">FM!ERR</definedName>
    <definedName name="SS" localSheetId="17">'FP Personal General'!ERR</definedName>
    <definedName name="SS">[0]!ERR</definedName>
    <definedName name="ssaas" localSheetId="6">#REF!</definedName>
    <definedName name="ssaas" localSheetId="8">#REF!</definedName>
    <definedName name="ssaas" localSheetId="9">#REF!</definedName>
    <definedName name="ssaas" localSheetId="18">#REF!</definedName>
    <definedName name="ssaas">#REF!</definedName>
    <definedName name="ssss" localSheetId="6">#REF!</definedName>
    <definedName name="ssss" localSheetId="8">#REF!</definedName>
    <definedName name="ssss" localSheetId="9">#REF!</definedName>
    <definedName name="ssss" localSheetId="18">#REF!</definedName>
    <definedName name="ssss">#REF!</definedName>
    <definedName name="sssss7" localSheetId="16" hidden="1">{"via1",#N/A,TRUE,"general";"via2",#N/A,TRUE,"general";"via3",#N/A,TRUE,"general"}</definedName>
    <definedName name="sssss7" localSheetId="14" hidden="1">{"via1",#N/A,TRUE,"general";"via2",#N/A,TRUE,"general";"via3",#N/A,TRUE,"general"}</definedName>
    <definedName name="sssss7" localSheetId="3" hidden="1">{"via1",#N/A,TRUE,"general";"via2",#N/A,TRUE,"general";"via3",#N/A,TRUE,"general"}</definedName>
    <definedName name="sssss7" localSheetId="4" hidden="1">{"via1",#N/A,TRUE,"general";"via2",#N/A,TRUE,"general";"via3",#N/A,TRUE,"general"}</definedName>
    <definedName name="sssss7" localSheetId="18" hidden="1">{"via1",#N/A,TRUE,"general";"via2",#N/A,TRUE,"general";"via3",#N/A,TRUE,"general"}</definedName>
    <definedName name="sssss7" localSheetId="17" hidden="1">{"via1",#N/A,TRUE,"general";"via2",#N/A,TRUE,"general";"via3",#N/A,TRUE,"general"}</definedName>
    <definedName name="sssss7" localSheetId="15" hidden="1">{"via1",#N/A,TRUE,"general";"via2",#N/A,TRUE,"general";"via3",#N/A,TRUE,"general"}</definedName>
    <definedName name="sssss7" hidden="1">{"via1",#N/A,TRUE,"general";"via2",#N/A,TRUE,"general";"via3",#N/A,TRUE,"general"}</definedName>
    <definedName name="sssssa" localSheetId="16" hidden="1">{"TAB1",#N/A,TRUE,"GENERAL";"TAB2",#N/A,TRUE,"GENERAL";"TAB3",#N/A,TRUE,"GENERAL";"TAB4",#N/A,TRUE,"GENERAL";"TAB5",#N/A,TRUE,"GENERAL"}</definedName>
    <definedName name="sssssa" localSheetId="14" hidden="1">{"TAB1",#N/A,TRUE,"GENERAL";"TAB2",#N/A,TRUE,"GENERAL";"TAB3",#N/A,TRUE,"GENERAL";"TAB4",#N/A,TRUE,"GENERAL";"TAB5",#N/A,TRUE,"GENERAL"}</definedName>
    <definedName name="sssssa" localSheetId="3" hidden="1">{"TAB1",#N/A,TRUE,"GENERAL";"TAB2",#N/A,TRUE,"GENERAL";"TAB3",#N/A,TRUE,"GENERAL";"TAB4",#N/A,TRUE,"GENERAL";"TAB5",#N/A,TRUE,"GENERAL"}</definedName>
    <definedName name="sssssa" localSheetId="4" hidden="1">{"TAB1",#N/A,TRUE,"GENERAL";"TAB2",#N/A,TRUE,"GENERAL";"TAB3",#N/A,TRUE,"GENERAL";"TAB4",#N/A,TRUE,"GENERAL";"TAB5",#N/A,TRUE,"GENERAL"}</definedName>
    <definedName name="sssssa" localSheetId="18" hidden="1">{"TAB1",#N/A,TRUE,"GENERAL";"TAB2",#N/A,TRUE,"GENERAL";"TAB3",#N/A,TRUE,"GENERAL";"TAB4",#N/A,TRUE,"GENERAL";"TAB5",#N/A,TRUE,"GENERAL"}</definedName>
    <definedName name="sssssa" localSheetId="17" hidden="1">{"TAB1",#N/A,TRUE,"GENERAL";"TAB2",#N/A,TRUE,"GENERAL";"TAB3",#N/A,TRUE,"GENERAL";"TAB4",#N/A,TRUE,"GENERAL";"TAB5",#N/A,TRUE,"GENERAL"}</definedName>
    <definedName name="sssssa" localSheetId="15" hidden="1">{"TAB1",#N/A,TRUE,"GENERAL";"TAB2",#N/A,TRUE,"GENERAL";"TAB3",#N/A,TRUE,"GENERAL";"TAB4",#N/A,TRUE,"GENERAL";"TAB5",#N/A,TRUE,"GENERAL"}</definedName>
    <definedName name="sssssa" hidden="1">{"TAB1",#N/A,TRUE,"GENERAL";"TAB2",#N/A,TRUE,"GENERAL";"TAB3",#N/A,TRUE,"GENERAL";"TAB4",#N/A,TRUE,"GENERAL";"TAB5",#N/A,TRUE,"GENERAL"}</definedName>
    <definedName name="sssssy" localSheetId="16" hidden="1">{"via1",#N/A,TRUE,"general";"via2",#N/A,TRUE,"general";"via3",#N/A,TRUE,"general"}</definedName>
    <definedName name="sssssy" localSheetId="14" hidden="1">{"via1",#N/A,TRUE,"general";"via2",#N/A,TRUE,"general";"via3",#N/A,TRUE,"general"}</definedName>
    <definedName name="sssssy" localSheetId="3" hidden="1">{"via1",#N/A,TRUE,"general";"via2",#N/A,TRUE,"general";"via3",#N/A,TRUE,"general"}</definedName>
    <definedName name="sssssy" localSheetId="4" hidden="1">{"via1",#N/A,TRUE,"general";"via2",#N/A,TRUE,"general";"via3",#N/A,TRUE,"general"}</definedName>
    <definedName name="sssssy" localSheetId="18" hidden="1">{"via1",#N/A,TRUE,"general";"via2",#N/A,TRUE,"general";"via3",#N/A,TRUE,"general"}</definedName>
    <definedName name="sssssy" localSheetId="17" hidden="1">{"via1",#N/A,TRUE,"general";"via2",#N/A,TRUE,"general";"via3",#N/A,TRUE,"general"}</definedName>
    <definedName name="sssssy" localSheetId="15" hidden="1">{"via1",#N/A,TRUE,"general";"via2",#N/A,TRUE,"general";"via3",#N/A,TRUE,"general"}</definedName>
    <definedName name="sssssy" hidden="1">{"via1",#N/A,TRUE,"general";"via2",#N/A,TRUE,"general";"via3",#N/A,TRUE,"general"}</definedName>
    <definedName name="stt" localSheetId="16" hidden="1">{"via1",#N/A,TRUE,"general";"via2",#N/A,TRUE,"general";"via3",#N/A,TRUE,"general"}</definedName>
    <definedName name="stt" localSheetId="14" hidden="1">{"via1",#N/A,TRUE,"general";"via2",#N/A,TRUE,"general";"via3",#N/A,TRUE,"general"}</definedName>
    <definedName name="stt" localSheetId="3" hidden="1">{"via1",#N/A,TRUE,"general";"via2",#N/A,TRUE,"general";"via3",#N/A,TRUE,"general"}</definedName>
    <definedName name="stt" localSheetId="4" hidden="1">{"via1",#N/A,TRUE,"general";"via2",#N/A,TRUE,"general";"via3",#N/A,TRUE,"general"}</definedName>
    <definedName name="stt" localSheetId="18" hidden="1">{"via1",#N/A,TRUE,"general";"via2",#N/A,TRUE,"general";"via3",#N/A,TRUE,"general"}</definedName>
    <definedName name="stt" localSheetId="17" hidden="1">{"via1",#N/A,TRUE,"general";"via2",#N/A,TRUE,"general";"via3",#N/A,TRUE,"general"}</definedName>
    <definedName name="stt" localSheetId="15" hidden="1">{"via1",#N/A,TRUE,"general";"via2",#N/A,TRUE,"general";"via3",#N/A,TRUE,"general"}</definedName>
    <definedName name="stt" hidden="1">{"via1",#N/A,TRUE,"general";"via2",#N/A,TRUE,"general";"via3",#N/A,TRUE,"general"}</definedName>
    <definedName name="SUPER" localSheetId="6">#REF!</definedName>
    <definedName name="SUPER" localSheetId="8">#REF!</definedName>
    <definedName name="SUPER" localSheetId="9">#REF!</definedName>
    <definedName name="SUPER" localSheetId="18">#REF!</definedName>
    <definedName name="SUPER">#REF!</definedName>
    <definedName name="SUPERBOAR" localSheetId="6">#REF!</definedName>
    <definedName name="SUPERBOAR" localSheetId="8">#REF!</definedName>
    <definedName name="SUPERBOAR" localSheetId="9">#REF!</definedName>
    <definedName name="SUPERBOAR" localSheetId="18">#REF!</definedName>
    <definedName name="SUPERBOAR">#REF!</definedName>
    <definedName name="sw" localSheetId="16">AI!ERR</definedName>
    <definedName name="sw" localSheetId="13">[0]!ERR</definedName>
    <definedName name="sw" localSheetId="3">'CRONOGRAMA DE OBRA'!ERR</definedName>
    <definedName name="sw" localSheetId="4">'FLUJO DE OBRA'!ERR</definedName>
    <definedName name="sw" localSheetId="18">FM!ERR</definedName>
    <definedName name="sw" localSheetId="17">'FP Personal General'!ERR</definedName>
    <definedName name="sw">[0]!ERR</definedName>
    <definedName name="swsw" localSheetId="16" hidden="1">{"via1",#N/A,TRUE,"general";"via2",#N/A,TRUE,"general";"via3",#N/A,TRUE,"general"}</definedName>
    <definedName name="swsw" localSheetId="14" hidden="1">{"via1",#N/A,TRUE,"general";"via2",#N/A,TRUE,"general";"via3",#N/A,TRUE,"general"}</definedName>
    <definedName name="swsw" localSheetId="3" hidden="1">{"via1",#N/A,TRUE,"general";"via2",#N/A,TRUE,"general";"via3",#N/A,TRUE,"general"}</definedName>
    <definedName name="swsw" localSheetId="4" hidden="1">{"via1",#N/A,TRUE,"general";"via2",#N/A,TRUE,"general";"via3",#N/A,TRUE,"general"}</definedName>
    <definedName name="swsw" localSheetId="18" hidden="1">{"via1",#N/A,TRUE,"general";"via2",#N/A,TRUE,"general";"via3",#N/A,TRUE,"general"}</definedName>
    <definedName name="swsw" localSheetId="17" hidden="1">{"via1",#N/A,TRUE,"general";"via2",#N/A,TRUE,"general";"via3",#N/A,TRUE,"general"}</definedName>
    <definedName name="swsw" localSheetId="15" hidden="1">{"via1",#N/A,TRUE,"general";"via2",#N/A,TRUE,"general";"via3",#N/A,TRUE,"general"}</definedName>
    <definedName name="swsw" hidden="1">{"via1",#N/A,TRUE,"general";"via2",#N/A,TRUE,"general";"via3",#N/A,TRUE,"general"}</definedName>
    <definedName name="swsw3" localSheetId="16" hidden="1">{"TAB1",#N/A,TRUE,"GENERAL";"TAB2",#N/A,TRUE,"GENERAL";"TAB3",#N/A,TRUE,"GENERAL";"TAB4",#N/A,TRUE,"GENERAL";"TAB5",#N/A,TRUE,"GENERAL"}</definedName>
    <definedName name="swsw3" localSheetId="14" hidden="1">{"TAB1",#N/A,TRUE,"GENERAL";"TAB2",#N/A,TRUE,"GENERAL";"TAB3",#N/A,TRUE,"GENERAL";"TAB4",#N/A,TRUE,"GENERAL";"TAB5",#N/A,TRUE,"GENERAL"}</definedName>
    <definedName name="swsw3" localSheetId="3" hidden="1">{"TAB1",#N/A,TRUE,"GENERAL";"TAB2",#N/A,TRUE,"GENERAL";"TAB3",#N/A,TRUE,"GENERAL";"TAB4",#N/A,TRUE,"GENERAL";"TAB5",#N/A,TRUE,"GENERAL"}</definedName>
    <definedName name="swsw3" localSheetId="4" hidden="1">{"TAB1",#N/A,TRUE,"GENERAL";"TAB2",#N/A,TRUE,"GENERAL";"TAB3",#N/A,TRUE,"GENERAL";"TAB4",#N/A,TRUE,"GENERAL";"TAB5",#N/A,TRUE,"GENERAL"}</definedName>
    <definedName name="swsw3" localSheetId="18" hidden="1">{"TAB1",#N/A,TRUE,"GENERAL";"TAB2",#N/A,TRUE,"GENERAL";"TAB3",#N/A,TRUE,"GENERAL";"TAB4",#N/A,TRUE,"GENERAL";"TAB5",#N/A,TRUE,"GENERAL"}</definedName>
    <definedName name="swsw3" localSheetId="17" hidden="1">{"TAB1",#N/A,TRUE,"GENERAL";"TAB2",#N/A,TRUE,"GENERAL";"TAB3",#N/A,TRUE,"GENERAL";"TAB4",#N/A,TRUE,"GENERAL";"TAB5",#N/A,TRUE,"GENERAL"}</definedName>
    <definedName name="swsw3" localSheetId="15" hidden="1">{"TAB1",#N/A,TRUE,"GENERAL";"TAB2",#N/A,TRUE,"GENERAL";"TAB3",#N/A,TRUE,"GENERAL";"TAB4",#N/A,TRUE,"GENERAL";"TAB5",#N/A,TRUE,"GENERAL"}</definedName>
    <definedName name="swsw3" hidden="1">{"TAB1",#N/A,TRUE,"GENERAL";"TAB2",#N/A,TRUE,"GENERAL";"TAB3",#N/A,TRUE,"GENERAL";"TAB4",#N/A,TRUE,"GENERAL";"TAB5",#N/A,TRUE,"GENERAL"}</definedName>
    <definedName name="Swvu.STANDARD." localSheetId="6">#REF!</definedName>
    <definedName name="Swvu.STANDARD." localSheetId="8">#REF!</definedName>
    <definedName name="Swvu.STANDARD." localSheetId="9">#REF!</definedName>
    <definedName name="Swvu.STANDARD." localSheetId="18">#REF!</definedName>
    <definedName name="Swvu.STANDARD.">#REF!</definedName>
    <definedName name="T" localSheetId="16">#REF!</definedName>
    <definedName name="T" localSheetId="6">#REF!</definedName>
    <definedName name="T" localSheetId="8">#REF!</definedName>
    <definedName name="T" localSheetId="9">#REF!</definedName>
    <definedName name="T" localSheetId="3">#REF!</definedName>
    <definedName name="T" localSheetId="4">#REF!</definedName>
    <definedName name="T">#REF!</definedName>
    <definedName name="t5t5" localSheetId="16" hidden="1">{"TAB1",#N/A,TRUE,"GENERAL";"TAB2",#N/A,TRUE,"GENERAL";"TAB3",#N/A,TRUE,"GENERAL";"TAB4",#N/A,TRUE,"GENERAL";"TAB5",#N/A,TRUE,"GENERAL"}</definedName>
    <definedName name="t5t5" localSheetId="14" hidden="1">{"TAB1",#N/A,TRUE,"GENERAL";"TAB2",#N/A,TRUE,"GENERAL";"TAB3",#N/A,TRUE,"GENERAL";"TAB4",#N/A,TRUE,"GENERAL";"TAB5",#N/A,TRUE,"GENERAL"}</definedName>
    <definedName name="t5t5" localSheetId="3" hidden="1">{"TAB1",#N/A,TRUE,"GENERAL";"TAB2",#N/A,TRUE,"GENERAL";"TAB3",#N/A,TRUE,"GENERAL";"TAB4",#N/A,TRUE,"GENERAL";"TAB5",#N/A,TRUE,"GENERAL"}</definedName>
    <definedName name="t5t5" localSheetId="4" hidden="1">{"TAB1",#N/A,TRUE,"GENERAL";"TAB2",#N/A,TRUE,"GENERAL";"TAB3",#N/A,TRUE,"GENERAL";"TAB4",#N/A,TRUE,"GENERAL";"TAB5",#N/A,TRUE,"GENERAL"}</definedName>
    <definedName name="t5t5" localSheetId="18" hidden="1">{"TAB1",#N/A,TRUE,"GENERAL";"TAB2",#N/A,TRUE,"GENERAL";"TAB3",#N/A,TRUE,"GENERAL";"TAB4",#N/A,TRUE,"GENERAL";"TAB5",#N/A,TRUE,"GENERAL"}</definedName>
    <definedName name="t5t5" localSheetId="17" hidden="1">{"TAB1",#N/A,TRUE,"GENERAL";"TAB2",#N/A,TRUE,"GENERAL";"TAB3",#N/A,TRUE,"GENERAL";"TAB4",#N/A,TRUE,"GENERAL";"TAB5",#N/A,TRUE,"GENERAL"}</definedName>
    <definedName name="t5t5" localSheetId="15" hidden="1">{"TAB1",#N/A,TRUE,"GENERAL";"TAB2",#N/A,TRUE,"GENERAL";"TAB3",#N/A,TRUE,"GENERAL";"TAB4",#N/A,TRUE,"GENERAL";"TAB5",#N/A,TRUE,"GENERAL"}</definedName>
    <definedName name="t5t5" hidden="1">{"TAB1",#N/A,TRUE,"GENERAL";"TAB2",#N/A,TRUE,"GENERAL";"TAB3",#N/A,TRUE,"GENERAL";"TAB4",#N/A,TRUE,"GENERAL";"TAB5",#N/A,TRUE,"GENERAL"}</definedName>
    <definedName name="TAB" localSheetId="6">#REF!</definedName>
    <definedName name="TAB" localSheetId="8">#REF!</definedName>
    <definedName name="TAB" localSheetId="9">#REF!</definedName>
    <definedName name="TAB" localSheetId="18">#REF!</definedName>
    <definedName name="TAB" localSheetId="17">#REF!</definedName>
    <definedName name="TAB">#REF!</definedName>
    <definedName name="TABC1" localSheetId="6">#REF!</definedName>
    <definedName name="TABC1" localSheetId="8">#REF!</definedName>
    <definedName name="TABC1" localSheetId="9">#REF!</definedName>
    <definedName name="TABC1" localSheetId="17">#REF!</definedName>
    <definedName name="TABC1">#REF!</definedName>
    <definedName name="TABC2" localSheetId="6">#REF!</definedName>
    <definedName name="TABC2" localSheetId="8">#REF!</definedName>
    <definedName name="TABC2" localSheetId="9">#REF!</definedName>
    <definedName name="TABC2" localSheetId="17">#REF!</definedName>
    <definedName name="TABC2">#REF!</definedName>
    <definedName name="TABC3" localSheetId="6">#REF!</definedName>
    <definedName name="TABC3" localSheetId="8">#REF!</definedName>
    <definedName name="TABC3" localSheetId="9">#REF!</definedName>
    <definedName name="TABC3">#REF!</definedName>
    <definedName name="TABLA" localSheetId="6">#REF!</definedName>
    <definedName name="TABLA" localSheetId="8">#REF!</definedName>
    <definedName name="TABLA" localSheetId="9">#REF!</definedName>
    <definedName name="TABLA">#REF!</definedName>
    <definedName name="TABLA1" localSheetId="16">#REF!</definedName>
    <definedName name="TABLA1" localSheetId="6">#REF!</definedName>
    <definedName name="TABLA1" localSheetId="8">#REF!</definedName>
    <definedName name="TABLA1" localSheetId="9">#REF!</definedName>
    <definedName name="TABLA1" localSheetId="3">#REF!</definedName>
    <definedName name="TABLA1" localSheetId="4">#REF!</definedName>
    <definedName name="TABLA1">#REF!</definedName>
    <definedName name="TABVD1" localSheetId="6">#REF!</definedName>
    <definedName name="TABVD1" localSheetId="8">#REF!</definedName>
    <definedName name="TABVD1" localSheetId="9">#REF!</definedName>
    <definedName name="TABVD1">#REF!</definedName>
    <definedName name="TABVD2" localSheetId="6">#REF!</definedName>
    <definedName name="TABVD2" localSheetId="8">#REF!</definedName>
    <definedName name="TABVD2" localSheetId="9">#REF!</definedName>
    <definedName name="TABVD2">#REF!</definedName>
    <definedName name="TABVD3" localSheetId="6">#REF!</definedName>
    <definedName name="TABVD3" localSheetId="8">#REF!</definedName>
    <definedName name="TABVD3" localSheetId="9">#REF!</definedName>
    <definedName name="TABVD3">#REF!</definedName>
    <definedName name="TABVN1" localSheetId="6">#REF!</definedName>
    <definedName name="TABVN1" localSheetId="8">#REF!</definedName>
    <definedName name="TABVN1" localSheetId="9">#REF!</definedName>
    <definedName name="TABVN1">#REF!</definedName>
    <definedName name="TABVN2" localSheetId="6">#REF!</definedName>
    <definedName name="TABVN2" localSheetId="8">#REF!</definedName>
    <definedName name="TABVN2" localSheetId="9">#REF!</definedName>
    <definedName name="TABVN2">#REF!</definedName>
    <definedName name="TABVN3" localSheetId="6">#REF!</definedName>
    <definedName name="TABVN3" localSheetId="8">#REF!</definedName>
    <definedName name="TABVN3" localSheetId="9">#REF!</definedName>
    <definedName name="TABVN3">#REF!</definedName>
    <definedName name="TABVR1" localSheetId="6">#REF!</definedName>
    <definedName name="TABVR1" localSheetId="8">#REF!</definedName>
    <definedName name="TABVR1" localSheetId="9">#REF!</definedName>
    <definedName name="TABVR1">#REF!</definedName>
    <definedName name="TABVR2" localSheetId="6">#REF!</definedName>
    <definedName name="TABVR2" localSheetId="8">#REF!</definedName>
    <definedName name="TABVR2" localSheetId="9">#REF!</definedName>
    <definedName name="TABVR2">#REF!</definedName>
    <definedName name="TABVR3" localSheetId="6">#REF!</definedName>
    <definedName name="TABVR3" localSheetId="8">#REF!</definedName>
    <definedName name="TABVR3" localSheetId="9">#REF!</definedName>
    <definedName name="TABVR3">#REF!</definedName>
    <definedName name="TARIFA" localSheetId="16">#REF!</definedName>
    <definedName name="TARIFA" localSheetId="6">#REF!</definedName>
    <definedName name="TARIFA" localSheetId="8">#REF!</definedName>
    <definedName name="TARIFA" localSheetId="9">#REF!</definedName>
    <definedName name="TARIFA" localSheetId="3">#REF!</definedName>
    <definedName name="TARIFA" localSheetId="4">#REF!</definedName>
    <definedName name="TARIFA">#REF!</definedName>
    <definedName name="TARIFAS">[13]TARIFAS!$A$1:$F$52</definedName>
    <definedName name="TARIFAS1">[14]TARIFAS!$A$1:$F$119</definedName>
    <definedName name="Tasa_de_interés" localSheetId="6">#REF!</definedName>
    <definedName name="Tasa_de_interés" localSheetId="8">#REF!</definedName>
    <definedName name="Tasa_de_interés" localSheetId="9">#REF!</definedName>
    <definedName name="Tasa_de_interés" localSheetId="18">#REF!</definedName>
    <definedName name="Tasa_de_interés">#REF!</definedName>
    <definedName name="Tasa_de_interés_programada" localSheetId="6">#REF!</definedName>
    <definedName name="Tasa_de_interés_programada" localSheetId="8">#REF!</definedName>
    <definedName name="Tasa_de_interés_programada" localSheetId="9">#REF!</definedName>
    <definedName name="Tasa_de_interés_programada" localSheetId="18">#REF!</definedName>
    <definedName name="Tasa_de_interés_programada">#REF!</definedName>
    <definedName name="tdy" localSheetId="16" hidden="1">{"TAB1",#N/A,TRUE,"GENERAL";"TAB2",#N/A,TRUE,"GENERAL";"TAB3",#N/A,TRUE,"GENERAL";"TAB4",#N/A,TRUE,"GENERAL";"TAB5",#N/A,TRUE,"GENERAL"}</definedName>
    <definedName name="tdy" localSheetId="14" hidden="1">{"TAB1",#N/A,TRUE,"GENERAL";"TAB2",#N/A,TRUE,"GENERAL";"TAB3",#N/A,TRUE,"GENERAL";"TAB4",#N/A,TRUE,"GENERAL";"TAB5",#N/A,TRUE,"GENERAL"}</definedName>
    <definedName name="tdy" localSheetId="3" hidden="1">{"TAB1",#N/A,TRUE,"GENERAL";"TAB2",#N/A,TRUE,"GENERAL";"TAB3",#N/A,TRUE,"GENERAL";"TAB4",#N/A,TRUE,"GENERAL";"TAB5",#N/A,TRUE,"GENERAL"}</definedName>
    <definedName name="tdy" localSheetId="4" hidden="1">{"TAB1",#N/A,TRUE,"GENERAL";"TAB2",#N/A,TRUE,"GENERAL";"TAB3",#N/A,TRUE,"GENERAL";"TAB4",#N/A,TRUE,"GENERAL";"TAB5",#N/A,TRUE,"GENERAL"}</definedName>
    <definedName name="tdy" localSheetId="18" hidden="1">{"TAB1",#N/A,TRUE,"GENERAL";"TAB2",#N/A,TRUE,"GENERAL";"TAB3",#N/A,TRUE,"GENERAL";"TAB4",#N/A,TRUE,"GENERAL";"TAB5",#N/A,TRUE,"GENERAL"}</definedName>
    <definedName name="tdy" localSheetId="17" hidden="1">{"TAB1",#N/A,TRUE,"GENERAL";"TAB2",#N/A,TRUE,"GENERAL";"TAB3",#N/A,TRUE,"GENERAL";"TAB4",#N/A,TRUE,"GENERAL";"TAB5",#N/A,TRUE,"GENERAL"}</definedName>
    <definedName name="tdy" localSheetId="15" hidden="1">{"TAB1",#N/A,TRUE,"GENERAL";"TAB2",#N/A,TRUE,"GENERAL";"TAB3",#N/A,TRUE,"GENERAL";"TAB4",#N/A,TRUE,"GENERAL";"TAB5",#N/A,TRUE,"GENERAL"}</definedName>
    <definedName name="tdy" hidden="1">{"TAB1",#N/A,TRUE,"GENERAL";"TAB2",#N/A,TRUE,"GENERAL";"TAB3",#N/A,TRUE,"GENERAL";"TAB4",#N/A,TRUE,"GENERAL";"TAB5",#N/A,TRUE,"GENERAL"}</definedName>
    <definedName name="Tee" localSheetId="6">#REF!</definedName>
    <definedName name="Tee" localSheetId="8">#REF!</definedName>
    <definedName name="Tee" localSheetId="9">#REF!</definedName>
    <definedName name="Tee" localSheetId="18">#REF!</definedName>
    <definedName name="Tee">#REF!</definedName>
    <definedName name="Teja6" localSheetId="6">#REF!</definedName>
    <definedName name="Teja6" localSheetId="8">#REF!</definedName>
    <definedName name="Teja6" localSheetId="9">#REF!</definedName>
    <definedName name="Teja6" localSheetId="18">#REF!</definedName>
    <definedName name="Teja6">#REF!</definedName>
    <definedName name="TelaAsfaltica" localSheetId="6">#REF!</definedName>
    <definedName name="TelaAsfaltica" localSheetId="8">#REF!</definedName>
    <definedName name="TelaAsfaltica" localSheetId="9">#REF!</definedName>
    <definedName name="TelaAsfaltica" localSheetId="18">#REF!</definedName>
    <definedName name="TelaAsfaltica">#REF!</definedName>
    <definedName name="TEMATICA" localSheetId="16">'[4]A. GENERALES'!#REF!</definedName>
    <definedName name="TEMATICA" localSheetId="6">'[4]A. GENERALES'!#REF!</definedName>
    <definedName name="TEMATICA" localSheetId="8">'[4]A. GENERALES'!#REF!</definedName>
    <definedName name="TEMATICA" localSheetId="9">'[4]A. GENERALES'!#REF!</definedName>
    <definedName name="TEMATICA" localSheetId="3">'[4]A. GENERALES'!#REF!</definedName>
    <definedName name="TEMATICA" localSheetId="4">'[4]A. GENERALES'!#REF!</definedName>
    <definedName name="TEMATICA">'[4]A. GENERALES'!#REF!</definedName>
    <definedName name="TEMÁTICA" localSheetId="16">'[4]A. GENERALES'!$A$130:$A$140</definedName>
    <definedName name="TEMÁTICA" localSheetId="3">'[4]A. GENERALES'!$A$130:$A$140</definedName>
    <definedName name="TEMÁTICA" localSheetId="4">'[4]A. GENERALES'!$A$130:$A$140</definedName>
    <definedName name="TEMÁTICA">'[4]A. GENERALES'!$A$130:$A$140</definedName>
    <definedName name="Templete_M.T." localSheetId="6">#REF!</definedName>
    <definedName name="Templete_M.T." localSheetId="8">#REF!</definedName>
    <definedName name="Templete_M.T." localSheetId="9">#REF!</definedName>
    <definedName name="Templete_M.T." localSheetId="18">#REF!</definedName>
    <definedName name="Templete_M.T.">#REF!</definedName>
    <definedName name="TEST0" localSheetId="6">#REF!</definedName>
    <definedName name="TEST0" localSheetId="8">#REF!</definedName>
    <definedName name="TEST0" localSheetId="9">#REF!</definedName>
    <definedName name="TEST0" localSheetId="18">#REF!</definedName>
    <definedName name="TEST0">#REF!</definedName>
    <definedName name="TEST1" localSheetId="6">#REF!</definedName>
    <definedName name="TEST1" localSheetId="8">#REF!</definedName>
    <definedName name="TEST1" localSheetId="9">#REF!</definedName>
    <definedName name="TEST1" localSheetId="18">#REF!</definedName>
    <definedName name="TEST1">#REF!</definedName>
    <definedName name="TEST10" localSheetId="6">#REF!</definedName>
    <definedName name="TEST10" localSheetId="8">#REF!</definedName>
    <definedName name="TEST10" localSheetId="9">#REF!</definedName>
    <definedName name="TEST10">#REF!</definedName>
    <definedName name="TEST11" localSheetId="6">#REF!</definedName>
    <definedName name="TEST11" localSheetId="8">#REF!</definedName>
    <definedName name="TEST11" localSheetId="9">#REF!</definedName>
    <definedName name="TEST11">#REF!</definedName>
    <definedName name="TEST12" localSheetId="6">#REF!</definedName>
    <definedName name="TEST12" localSheetId="8">#REF!</definedName>
    <definedName name="TEST12" localSheetId="9">#REF!</definedName>
    <definedName name="TEST12">#REF!</definedName>
    <definedName name="TEST13" localSheetId="6">#REF!</definedName>
    <definedName name="TEST13" localSheetId="8">#REF!</definedName>
    <definedName name="TEST13" localSheetId="9">#REF!</definedName>
    <definedName name="TEST13">#REF!</definedName>
    <definedName name="TEST14" localSheetId="6">#REF!</definedName>
    <definedName name="TEST14" localSheetId="8">#REF!</definedName>
    <definedName name="TEST14" localSheetId="9">#REF!</definedName>
    <definedName name="TEST14">#REF!</definedName>
    <definedName name="TEST15" localSheetId="6">#REF!</definedName>
    <definedName name="TEST15" localSheetId="8">#REF!</definedName>
    <definedName name="TEST15" localSheetId="9">#REF!</definedName>
    <definedName name="TEST15">#REF!</definedName>
    <definedName name="TEST16" localSheetId="6">#REF!</definedName>
    <definedName name="TEST16" localSheetId="8">#REF!</definedName>
    <definedName name="TEST16" localSheetId="9">#REF!</definedName>
    <definedName name="TEST16">#REF!</definedName>
    <definedName name="TEST2" localSheetId="6">#REF!</definedName>
    <definedName name="TEST2" localSheetId="8">#REF!</definedName>
    <definedName name="TEST2" localSheetId="9">#REF!</definedName>
    <definedName name="TEST2">#REF!</definedName>
    <definedName name="TEST3" localSheetId="6">#REF!</definedName>
    <definedName name="TEST3" localSheetId="8">#REF!</definedName>
    <definedName name="TEST3" localSheetId="9">#REF!</definedName>
    <definedName name="TEST3">#REF!</definedName>
    <definedName name="TEST4" localSheetId="6">#REF!</definedName>
    <definedName name="TEST4" localSheetId="8">#REF!</definedName>
    <definedName name="TEST4" localSheetId="9">#REF!</definedName>
    <definedName name="TEST4">#REF!</definedName>
    <definedName name="TEST5" localSheetId="6">#REF!</definedName>
    <definedName name="TEST5" localSheetId="8">#REF!</definedName>
    <definedName name="TEST5" localSheetId="9">#REF!</definedName>
    <definedName name="TEST5">#REF!</definedName>
    <definedName name="TEST6" localSheetId="6">#REF!</definedName>
    <definedName name="TEST6" localSheetId="8">#REF!</definedName>
    <definedName name="TEST6" localSheetId="9">#REF!</definedName>
    <definedName name="TEST6">#REF!</definedName>
    <definedName name="TEST7" localSheetId="6">#REF!</definedName>
    <definedName name="TEST7" localSheetId="8">#REF!</definedName>
    <definedName name="TEST7" localSheetId="9">#REF!</definedName>
    <definedName name="TEST7">#REF!</definedName>
    <definedName name="TEST8" localSheetId="6">#REF!</definedName>
    <definedName name="TEST8" localSheetId="8">#REF!</definedName>
    <definedName name="TEST8" localSheetId="9">#REF!</definedName>
    <definedName name="TEST8">#REF!</definedName>
    <definedName name="TEST9" localSheetId="6">#REF!</definedName>
    <definedName name="TEST9" localSheetId="8">#REF!</definedName>
    <definedName name="TEST9" localSheetId="9">#REF!</definedName>
    <definedName name="TEST9">#REF!</definedName>
    <definedName name="TESTHKEY" localSheetId="6">#REF!</definedName>
    <definedName name="TESTHKEY" localSheetId="8">#REF!</definedName>
    <definedName name="TESTHKEY" localSheetId="9">#REF!</definedName>
    <definedName name="TESTHKEY">#REF!</definedName>
    <definedName name="TESTKEYS" localSheetId="6">#REF!</definedName>
    <definedName name="TESTKEYS" localSheetId="8">#REF!</definedName>
    <definedName name="TESTKEYS" localSheetId="9">#REF!</definedName>
    <definedName name="TESTKEYS">#REF!</definedName>
    <definedName name="TESTVKEY" localSheetId="6">#REF!</definedName>
    <definedName name="TESTVKEY" localSheetId="8">#REF!</definedName>
    <definedName name="TESTVKEY" localSheetId="9">#REF!</definedName>
    <definedName name="TESTVKEY">#REF!</definedName>
    <definedName name="tewst" localSheetId="16" hidden="1">{"TAB1",#N/A,TRUE,"GENERAL";"TAB2",#N/A,TRUE,"GENERAL";"TAB3",#N/A,TRUE,"GENERAL";"TAB4",#N/A,TRUE,"GENERAL";"TAB5",#N/A,TRUE,"GENERAL"}</definedName>
    <definedName name="tewst" localSheetId="14" hidden="1">{"TAB1",#N/A,TRUE,"GENERAL";"TAB2",#N/A,TRUE,"GENERAL";"TAB3",#N/A,TRUE,"GENERAL";"TAB4",#N/A,TRUE,"GENERAL";"TAB5",#N/A,TRUE,"GENERAL"}</definedName>
    <definedName name="tewst" localSheetId="3" hidden="1">{"TAB1",#N/A,TRUE,"GENERAL";"TAB2",#N/A,TRUE,"GENERAL";"TAB3",#N/A,TRUE,"GENERAL";"TAB4",#N/A,TRUE,"GENERAL";"TAB5",#N/A,TRUE,"GENERAL"}</definedName>
    <definedName name="tewst" localSheetId="4" hidden="1">{"TAB1",#N/A,TRUE,"GENERAL";"TAB2",#N/A,TRUE,"GENERAL";"TAB3",#N/A,TRUE,"GENERAL";"TAB4",#N/A,TRUE,"GENERAL";"TAB5",#N/A,TRUE,"GENERAL"}</definedName>
    <definedName name="tewst" localSheetId="18" hidden="1">{"TAB1",#N/A,TRUE,"GENERAL";"TAB2",#N/A,TRUE,"GENERAL";"TAB3",#N/A,TRUE,"GENERAL";"TAB4",#N/A,TRUE,"GENERAL";"TAB5",#N/A,TRUE,"GENERAL"}</definedName>
    <definedName name="tewst" localSheetId="17" hidden="1">{"TAB1",#N/A,TRUE,"GENERAL";"TAB2",#N/A,TRUE,"GENERAL";"TAB3",#N/A,TRUE,"GENERAL";"TAB4",#N/A,TRUE,"GENERAL";"TAB5",#N/A,TRUE,"GENERAL"}</definedName>
    <definedName name="tewst" localSheetId="15" hidden="1">{"TAB1",#N/A,TRUE,"GENERAL";"TAB2",#N/A,TRUE,"GENERAL";"TAB3",#N/A,TRUE,"GENERAL";"TAB4",#N/A,TRUE,"GENERAL";"TAB5",#N/A,TRUE,"GENERAL"}</definedName>
    <definedName name="tewst" hidden="1">{"TAB1",#N/A,TRUE,"GENERAL";"TAB2",#N/A,TRUE,"GENERAL";"TAB3",#N/A,TRUE,"GENERAL";"TAB4",#N/A,TRUE,"GENERAL";"TAB5",#N/A,TRUE,"GENERAL"}</definedName>
    <definedName name="teytrh" localSheetId="16" hidden="1">{"via1",#N/A,TRUE,"general";"via2",#N/A,TRUE,"general";"via3",#N/A,TRUE,"general"}</definedName>
    <definedName name="teytrh" localSheetId="14" hidden="1">{"via1",#N/A,TRUE,"general";"via2",#N/A,TRUE,"general";"via3",#N/A,TRUE,"general"}</definedName>
    <definedName name="teytrh" localSheetId="3" hidden="1">{"via1",#N/A,TRUE,"general";"via2",#N/A,TRUE,"general";"via3",#N/A,TRUE,"general"}</definedName>
    <definedName name="teytrh" localSheetId="4" hidden="1">{"via1",#N/A,TRUE,"general";"via2",#N/A,TRUE,"general";"via3",#N/A,TRUE,"general"}</definedName>
    <definedName name="teytrh" localSheetId="18" hidden="1">{"via1",#N/A,TRUE,"general";"via2",#N/A,TRUE,"general";"via3",#N/A,TRUE,"general"}</definedName>
    <definedName name="teytrh" localSheetId="17" hidden="1">{"via1",#N/A,TRUE,"general";"via2",#N/A,TRUE,"general";"via3",#N/A,TRUE,"general"}</definedName>
    <definedName name="teytrh" localSheetId="15" hidden="1">{"via1",#N/A,TRUE,"general";"via2",#N/A,TRUE,"general";"via3",#N/A,TRUE,"general"}</definedName>
    <definedName name="teytrh" hidden="1">{"via1",#N/A,TRUE,"general";"via2",#N/A,TRUE,"general";"via3",#N/A,TRUE,"general"}</definedName>
    <definedName name="thdh" localSheetId="16" hidden="1">{"TAB1",#N/A,TRUE,"GENERAL";"TAB2",#N/A,TRUE,"GENERAL";"TAB3",#N/A,TRUE,"GENERAL";"TAB4",#N/A,TRUE,"GENERAL";"TAB5",#N/A,TRUE,"GENERAL"}</definedName>
    <definedName name="thdh" localSheetId="14" hidden="1">{"TAB1",#N/A,TRUE,"GENERAL";"TAB2",#N/A,TRUE,"GENERAL";"TAB3",#N/A,TRUE,"GENERAL";"TAB4",#N/A,TRUE,"GENERAL";"TAB5",#N/A,TRUE,"GENERAL"}</definedName>
    <definedName name="thdh" localSheetId="3" hidden="1">{"TAB1",#N/A,TRUE,"GENERAL";"TAB2",#N/A,TRUE,"GENERAL";"TAB3",#N/A,TRUE,"GENERAL";"TAB4",#N/A,TRUE,"GENERAL";"TAB5",#N/A,TRUE,"GENERAL"}</definedName>
    <definedName name="thdh" localSheetId="4" hidden="1">{"TAB1",#N/A,TRUE,"GENERAL";"TAB2",#N/A,TRUE,"GENERAL";"TAB3",#N/A,TRUE,"GENERAL";"TAB4",#N/A,TRUE,"GENERAL";"TAB5",#N/A,TRUE,"GENERAL"}</definedName>
    <definedName name="thdh" localSheetId="18" hidden="1">{"TAB1",#N/A,TRUE,"GENERAL";"TAB2",#N/A,TRUE,"GENERAL";"TAB3",#N/A,TRUE,"GENERAL";"TAB4",#N/A,TRUE,"GENERAL";"TAB5",#N/A,TRUE,"GENERAL"}</definedName>
    <definedName name="thdh" localSheetId="17" hidden="1">{"TAB1",#N/A,TRUE,"GENERAL";"TAB2",#N/A,TRUE,"GENERAL";"TAB3",#N/A,TRUE,"GENERAL";"TAB4",#N/A,TRUE,"GENERAL";"TAB5",#N/A,TRUE,"GENERAL"}</definedName>
    <definedName name="thdh" localSheetId="15" hidden="1">{"TAB1",#N/A,TRUE,"GENERAL";"TAB2",#N/A,TRUE,"GENERAL";"TAB3",#N/A,TRUE,"GENERAL";"TAB4",#N/A,TRUE,"GENERAL";"TAB5",#N/A,TRUE,"GENERAL"}</definedName>
    <definedName name="thdh" hidden="1">{"TAB1",#N/A,TRUE,"GENERAL";"TAB2",#N/A,TRUE,"GENERAL";"TAB3",#N/A,TRUE,"GENERAL";"TAB4",#N/A,TRUE,"GENERAL";"TAB5",#N/A,TRUE,"GENERAL"}</definedName>
    <definedName name="thtj" localSheetId="16" hidden="1">{"via1",#N/A,TRUE,"general";"via2",#N/A,TRUE,"general";"via3",#N/A,TRUE,"general"}</definedName>
    <definedName name="thtj" localSheetId="14" hidden="1">{"via1",#N/A,TRUE,"general";"via2",#N/A,TRUE,"general";"via3",#N/A,TRUE,"general"}</definedName>
    <definedName name="thtj" localSheetId="3" hidden="1">{"via1",#N/A,TRUE,"general";"via2",#N/A,TRUE,"general";"via3",#N/A,TRUE,"general"}</definedName>
    <definedName name="thtj" localSheetId="4" hidden="1">{"via1",#N/A,TRUE,"general";"via2",#N/A,TRUE,"general";"via3",#N/A,TRUE,"general"}</definedName>
    <definedName name="thtj" localSheetId="18" hidden="1">{"via1",#N/A,TRUE,"general";"via2",#N/A,TRUE,"general";"via3",#N/A,TRUE,"general"}</definedName>
    <definedName name="thtj" localSheetId="17" hidden="1">{"via1",#N/A,TRUE,"general";"via2",#N/A,TRUE,"general";"via3",#N/A,TRUE,"general"}</definedName>
    <definedName name="thtj" localSheetId="15" hidden="1">{"via1",#N/A,TRUE,"general";"via2",#N/A,TRUE,"general";"via3",#N/A,TRUE,"general"}</definedName>
    <definedName name="thtj" hidden="1">{"via1",#N/A,TRUE,"general";"via2",#N/A,TRUE,"general";"via3",#N/A,TRUE,"general"}</definedName>
    <definedName name="Tipo_Cambio" localSheetId="6">#REF!</definedName>
    <definedName name="Tipo_Cambio" localSheetId="8">#REF!</definedName>
    <definedName name="Tipo_Cambio" localSheetId="9">#REF!</definedName>
    <definedName name="Tipo_Cambio" localSheetId="18">#REF!</definedName>
    <definedName name="Tipo_Cambio">#REF!</definedName>
    <definedName name="titulo" localSheetId="6">#REF!</definedName>
    <definedName name="titulo" localSheetId="8">#REF!</definedName>
    <definedName name="titulo" localSheetId="9">#REF!</definedName>
    <definedName name="titulo" localSheetId="18">#REF!</definedName>
    <definedName name="titulo" localSheetId="17">#REF!</definedName>
    <definedName name="titulo">#REF!</definedName>
    <definedName name="titulo1" localSheetId="6">#REF!</definedName>
    <definedName name="titulo1" localSheetId="8">#REF!</definedName>
    <definedName name="titulo1" localSheetId="9">#REF!</definedName>
    <definedName name="titulo1" localSheetId="17">#REF!</definedName>
    <definedName name="titulo1">#REF!</definedName>
    <definedName name="_xlnm.Print_Titles" localSheetId="3">'CRONOGRAMA DE OBRA'!$A:$G,'CRONOGRAMA DE OBRA'!$1:$3</definedName>
    <definedName name="_xlnm.Print_Titles" localSheetId="4">'FLUJO DE OBRA'!$A:$G,'FLUJO DE OBRA'!$1:$3</definedName>
    <definedName name="_xlnm.Print_Titles" localSheetId="1">'SISTEMA DE DISTRIBUCIÓN'!$2:$6</definedName>
    <definedName name="TOLIMA" localSheetId="6">#REF!</definedName>
    <definedName name="TOLIMA" localSheetId="8">#REF!</definedName>
    <definedName name="TOLIMA" localSheetId="9">#REF!</definedName>
    <definedName name="TOLIMA" localSheetId="18">#REF!</definedName>
    <definedName name="TOLIMA" localSheetId="17">#REF!</definedName>
    <definedName name="TOLIMA">#REF!</definedName>
    <definedName name="Tomacorriente" localSheetId="6">#REF!</definedName>
    <definedName name="Tomacorriente" localSheetId="8">#REF!</definedName>
    <definedName name="Tomacorriente" localSheetId="9">#REF!</definedName>
    <definedName name="Tomacorriente" localSheetId="18">#REF!</definedName>
    <definedName name="Tomacorriente">#REF!</definedName>
    <definedName name="tortas" localSheetId="16" hidden="1">{"TAB1",#N/A,TRUE,"GENERAL";"TAB2",#N/A,TRUE,"GENERAL";"TAB3",#N/A,TRUE,"GENERAL";"TAB4",#N/A,TRUE,"GENERAL";"TAB5",#N/A,TRUE,"GENERAL"}</definedName>
    <definedName name="tortas" localSheetId="14" hidden="1">{"TAB1",#N/A,TRUE,"GENERAL";"TAB2",#N/A,TRUE,"GENERAL";"TAB3",#N/A,TRUE,"GENERAL";"TAB4",#N/A,TRUE,"GENERAL";"TAB5",#N/A,TRUE,"GENERAL"}</definedName>
    <definedName name="tortas" localSheetId="3" hidden="1">{"TAB1",#N/A,TRUE,"GENERAL";"TAB2",#N/A,TRUE,"GENERAL";"TAB3",#N/A,TRUE,"GENERAL";"TAB4",#N/A,TRUE,"GENERAL";"TAB5",#N/A,TRUE,"GENERAL"}</definedName>
    <definedName name="tortas" localSheetId="4" hidden="1">{"TAB1",#N/A,TRUE,"GENERAL";"TAB2",#N/A,TRUE,"GENERAL";"TAB3",#N/A,TRUE,"GENERAL";"TAB4",#N/A,TRUE,"GENERAL";"TAB5",#N/A,TRUE,"GENERAL"}</definedName>
    <definedName name="tortas" localSheetId="18" hidden="1">{"TAB1",#N/A,TRUE,"GENERAL";"TAB2",#N/A,TRUE,"GENERAL";"TAB3",#N/A,TRUE,"GENERAL";"TAB4",#N/A,TRUE,"GENERAL";"TAB5",#N/A,TRUE,"GENERAL"}</definedName>
    <definedName name="tortas" localSheetId="17" hidden="1">{"TAB1",#N/A,TRUE,"GENERAL";"TAB2",#N/A,TRUE,"GENERAL";"TAB3",#N/A,TRUE,"GENERAL";"TAB4",#N/A,TRUE,"GENERAL";"TAB5",#N/A,TRUE,"GENERAL"}</definedName>
    <definedName name="tortas" localSheetId="15" hidden="1">{"TAB1",#N/A,TRUE,"GENERAL";"TAB2",#N/A,TRUE,"GENERAL";"TAB3",#N/A,TRUE,"GENERAL";"TAB4",#N/A,TRUE,"GENERAL";"TAB5",#N/A,TRUE,"GENERAL"}</definedName>
    <definedName name="tortas" hidden="1">{"TAB1",#N/A,TRUE,"GENERAL";"TAB2",#N/A,TRUE,"GENERAL";"TAB3",#N/A,TRUE,"GENERAL";"TAB4",#N/A,TRUE,"GENERAL";"TAB5",#N/A,TRUE,"GENERAL"}</definedName>
    <definedName name="tortas2" localSheetId="16" hidden="1">{"via1",#N/A,TRUE,"general";"via2",#N/A,TRUE,"general";"via3",#N/A,TRUE,"general"}</definedName>
    <definedName name="tortas2" localSheetId="14" hidden="1">{"via1",#N/A,TRUE,"general";"via2",#N/A,TRUE,"general";"via3",#N/A,TRUE,"general"}</definedName>
    <definedName name="tortas2" localSheetId="3" hidden="1">{"via1",#N/A,TRUE,"general";"via2",#N/A,TRUE,"general";"via3",#N/A,TRUE,"general"}</definedName>
    <definedName name="tortas2" localSheetId="4" hidden="1">{"via1",#N/A,TRUE,"general";"via2",#N/A,TRUE,"general";"via3",#N/A,TRUE,"general"}</definedName>
    <definedName name="tortas2" localSheetId="18" hidden="1">{"via1",#N/A,TRUE,"general";"via2",#N/A,TRUE,"general";"via3",#N/A,TRUE,"general"}</definedName>
    <definedName name="tortas2" localSheetId="17" hidden="1">{"via1",#N/A,TRUE,"general";"via2",#N/A,TRUE,"general";"via3",#N/A,TRUE,"general"}</definedName>
    <definedName name="tortas2" localSheetId="15" hidden="1">{"via1",#N/A,TRUE,"general";"via2",#N/A,TRUE,"general";"via3",#N/A,TRUE,"general"}</definedName>
    <definedName name="tortas2" hidden="1">{"via1",#N/A,TRUE,"general";"via2",#N/A,TRUE,"general";"via3",#N/A,TRUE,"general"}</definedName>
    <definedName name="total" localSheetId="6">#REF!</definedName>
    <definedName name="total" localSheetId="8">#REF!</definedName>
    <definedName name="total" localSheetId="9">#REF!</definedName>
    <definedName name="total" localSheetId="18">#REF!</definedName>
    <definedName name="total" localSheetId="17">#REF!</definedName>
    <definedName name="total">#REF!</definedName>
    <definedName name="tr" localSheetId="16" hidden="1">{"TAB1",#N/A,TRUE,"GENERAL";"TAB2",#N/A,TRUE,"GENERAL";"TAB3",#N/A,TRUE,"GENERAL";"TAB4",#N/A,TRUE,"GENERAL";"TAB5",#N/A,TRUE,"GENERAL"}</definedName>
    <definedName name="tr" localSheetId="14" hidden="1">{"TAB1",#N/A,TRUE,"GENERAL";"TAB2",#N/A,TRUE,"GENERAL";"TAB3",#N/A,TRUE,"GENERAL";"TAB4",#N/A,TRUE,"GENERAL";"TAB5",#N/A,TRUE,"GENERAL"}</definedName>
    <definedName name="tr" localSheetId="3" hidden="1">{"TAB1",#N/A,TRUE,"GENERAL";"TAB2",#N/A,TRUE,"GENERAL";"TAB3",#N/A,TRUE,"GENERAL";"TAB4",#N/A,TRUE,"GENERAL";"TAB5",#N/A,TRUE,"GENERAL"}</definedName>
    <definedName name="tr" localSheetId="4" hidden="1">{"TAB1",#N/A,TRUE,"GENERAL";"TAB2",#N/A,TRUE,"GENERAL";"TAB3",#N/A,TRUE,"GENERAL";"TAB4",#N/A,TRUE,"GENERAL";"TAB5",#N/A,TRUE,"GENERAL"}</definedName>
    <definedName name="tr" localSheetId="18" hidden="1">{"TAB1",#N/A,TRUE,"GENERAL";"TAB2",#N/A,TRUE,"GENERAL";"TAB3",#N/A,TRUE,"GENERAL";"TAB4",#N/A,TRUE,"GENERAL";"TAB5",#N/A,TRUE,"GENERAL"}</definedName>
    <definedName name="tr" localSheetId="17" hidden="1">{"TAB1",#N/A,TRUE,"GENERAL";"TAB2",#N/A,TRUE,"GENERAL";"TAB3",#N/A,TRUE,"GENERAL";"TAB4",#N/A,TRUE,"GENERAL";"TAB5",#N/A,TRUE,"GENERAL"}</definedName>
    <definedName name="tr" localSheetId="15" hidden="1">{"TAB1",#N/A,TRUE,"GENERAL";"TAB2",#N/A,TRUE,"GENERAL";"TAB3",#N/A,TRUE,"GENERAL";"TAB4",#N/A,TRUE,"GENERAL";"TAB5",#N/A,TRUE,"GENERAL"}</definedName>
    <definedName name="tr" hidden="1">{"TAB1",#N/A,TRUE,"GENERAL";"TAB2",#N/A,TRUE,"GENERAL";"TAB3",#N/A,TRUE,"GENERAL";"TAB4",#N/A,TRUE,"GENERAL";"TAB5",#N/A,TRUE,"GENERAL"}</definedName>
    <definedName name="TRAFO_150kVA" localSheetId="6">#REF!</definedName>
    <definedName name="TRAFO_150kVA" localSheetId="8">#REF!</definedName>
    <definedName name="TRAFO_150kVA" localSheetId="9">#REF!</definedName>
    <definedName name="TRAFO_150kVA" localSheetId="18">#REF!</definedName>
    <definedName name="TRAFO_150kVA">#REF!</definedName>
    <definedName name="Trafo_30kVA" localSheetId="6">#REF!</definedName>
    <definedName name="Trafo_30kVA" localSheetId="8">#REF!</definedName>
    <definedName name="Trafo_30kVA" localSheetId="9">#REF!</definedName>
    <definedName name="Trafo_30kVA" localSheetId="18">#REF!</definedName>
    <definedName name="Trafo_30kVA">#REF!</definedName>
    <definedName name="Trafo_45kVA" localSheetId="6">#REF!</definedName>
    <definedName name="Trafo_45kVA" localSheetId="8">#REF!</definedName>
    <definedName name="Trafo_45kVA" localSheetId="9">#REF!</definedName>
    <definedName name="Trafo_45kVA" localSheetId="18">#REF!</definedName>
    <definedName name="Trafo_45kVA">#REF!</definedName>
    <definedName name="trest" localSheetId="16" hidden="1">{"TAB1",#N/A,TRUE,"GENERAL";"TAB2",#N/A,TRUE,"GENERAL";"TAB3",#N/A,TRUE,"GENERAL";"TAB4",#N/A,TRUE,"GENERAL";"TAB5",#N/A,TRUE,"GENERAL"}</definedName>
    <definedName name="trest" localSheetId="14" hidden="1">{"TAB1",#N/A,TRUE,"GENERAL";"TAB2",#N/A,TRUE,"GENERAL";"TAB3",#N/A,TRUE,"GENERAL";"TAB4",#N/A,TRUE,"GENERAL";"TAB5",#N/A,TRUE,"GENERAL"}</definedName>
    <definedName name="trest" localSheetId="3" hidden="1">{"TAB1",#N/A,TRUE,"GENERAL";"TAB2",#N/A,TRUE,"GENERAL";"TAB3",#N/A,TRUE,"GENERAL";"TAB4",#N/A,TRUE,"GENERAL";"TAB5",#N/A,TRUE,"GENERAL"}</definedName>
    <definedName name="trest" localSheetId="4" hidden="1">{"TAB1",#N/A,TRUE,"GENERAL";"TAB2",#N/A,TRUE,"GENERAL";"TAB3",#N/A,TRUE,"GENERAL";"TAB4",#N/A,TRUE,"GENERAL";"TAB5",#N/A,TRUE,"GENERAL"}</definedName>
    <definedName name="trest" localSheetId="18" hidden="1">{"TAB1",#N/A,TRUE,"GENERAL";"TAB2",#N/A,TRUE,"GENERAL";"TAB3",#N/A,TRUE,"GENERAL";"TAB4",#N/A,TRUE,"GENERAL";"TAB5",#N/A,TRUE,"GENERAL"}</definedName>
    <definedName name="trest" localSheetId="17" hidden="1">{"TAB1",#N/A,TRUE,"GENERAL";"TAB2",#N/A,TRUE,"GENERAL";"TAB3",#N/A,TRUE,"GENERAL";"TAB4",#N/A,TRUE,"GENERAL";"TAB5",#N/A,TRUE,"GENERAL"}</definedName>
    <definedName name="trest" localSheetId="15" hidden="1">{"TAB1",#N/A,TRUE,"GENERAL";"TAB2",#N/A,TRUE,"GENERAL";"TAB3",#N/A,TRUE,"GENERAL";"TAB4",#N/A,TRUE,"GENERAL";"TAB5",#N/A,TRUE,"GENERAL"}</definedName>
    <definedName name="trest" hidden="1">{"TAB1",#N/A,TRUE,"GENERAL";"TAB2",#N/A,TRUE,"GENERAL";"TAB3",#N/A,TRUE,"GENERAL";"TAB4",#N/A,TRUE,"GENERAL";"TAB5",#N/A,TRUE,"GENERAL"}</definedName>
    <definedName name="tret" localSheetId="16" hidden="1">{"TAB1",#N/A,TRUE,"GENERAL";"TAB2",#N/A,TRUE,"GENERAL";"TAB3",#N/A,TRUE,"GENERAL";"TAB4",#N/A,TRUE,"GENERAL";"TAB5",#N/A,TRUE,"GENERAL"}</definedName>
    <definedName name="tret" localSheetId="14" hidden="1">{"TAB1",#N/A,TRUE,"GENERAL";"TAB2",#N/A,TRUE,"GENERAL";"TAB3",#N/A,TRUE,"GENERAL";"TAB4",#N/A,TRUE,"GENERAL";"TAB5",#N/A,TRUE,"GENERAL"}</definedName>
    <definedName name="tret" localSheetId="3" hidden="1">{"TAB1",#N/A,TRUE,"GENERAL";"TAB2",#N/A,TRUE,"GENERAL";"TAB3",#N/A,TRUE,"GENERAL";"TAB4",#N/A,TRUE,"GENERAL";"TAB5",#N/A,TRUE,"GENERAL"}</definedName>
    <definedName name="tret" localSheetId="4" hidden="1">{"TAB1",#N/A,TRUE,"GENERAL";"TAB2",#N/A,TRUE,"GENERAL";"TAB3",#N/A,TRUE,"GENERAL";"TAB4",#N/A,TRUE,"GENERAL";"TAB5",#N/A,TRUE,"GENERAL"}</definedName>
    <definedName name="tret" localSheetId="18" hidden="1">{"TAB1",#N/A,TRUE,"GENERAL";"TAB2",#N/A,TRUE,"GENERAL";"TAB3",#N/A,TRUE,"GENERAL";"TAB4",#N/A,TRUE,"GENERAL";"TAB5",#N/A,TRUE,"GENERAL"}</definedName>
    <definedName name="tret" localSheetId="17" hidden="1">{"TAB1",#N/A,TRUE,"GENERAL";"TAB2",#N/A,TRUE,"GENERAL";"TAB3",#N/A,TRUE,"GENERAL";"TAB4",#N/A,TRUE,"GENERAL";"TAB5",#N/A,TRUE,"GENERAL"}</definedName>
    <definedName name="tret" localSheetId="15" hidden="1">{"TAB1",#N/A,TRUE,"GENERAL";"TAB2",#N/A,TRUE,"GENERAL";"TAB3",#N/A,TRUE,"GENERAL";"TAB4",#N/A,TRUE,"GENERAL";"TAB5",#N/A,TRUE,"GENERAL"}</definedName>
    <definedName name="tret" hidden="1">{"TAB1",#N/A,TRUE,"GENERAL";"TAB2",#N/A,TRUE,"GENERAL";"TAB3",#N/A,TRUE,"GENERAL";"TAB4",#N/A,TRUE,"GENERAL";"TAB5",#N/A,TRUE,"GENERAL"}</definedName>
    <definedName name="trh" localSheetId="16" hidden="1">{"via1",#N/A,TRUE,"general";"via2",#N/A,TRUE,"general";"via3",#N/A,TRUE,"general"}</definedName>
    <definedName name="trh" localSheetId="14" hidden="1">{"via1",#N/A,TRUE,"general";"via2",#N/A,TRUE,"general";"via3",#N/A,TRUE,"general"}</definedName>
    <definedName name="trh" localSheetId="3" hidden="1">{"via1",#N/A,TRUE,"general";"via2",#N/A,TRUE,"general";"via3",#N/A,TRUE,"general"}</definedName>
    <definedName name="trh" localSheetId="4" hidden="1">{"via1",#N/A,TRUE,"general";"via2",#N/A,TRUE,"general";"via3",#N/A,TRUE,"general"}</definedName>
    <definedName name="trh" localSheetId="18" hidden="1">{"via1",#N/A,TRUE,"general";"via2",#N/A,TRUE,"general";"via3",#N/A,TRUE,"general"}</definedName>
    <definedName name="trh" localSheetId="17" hidden="1">{"via1",#N/A,TRUE,"general";"via2",#N/A,TRUE,"general";"via3",#N/A,TRUE,"general"}</definedName>
    <definedName name="trh" localSheetId="15" hidden="1">{"via1",#N/A,TRUE,"general";"via2",#N/A,TRUE,"general";"via3",#N/A,TRUE,"general"}</definedName>
    <definedName name="trh" hidden="1">{"via1",#N/A,TRUE,"general";"via2",#N/A,TRUE,"general";"via3",#N/A,TRUE,"general"}</definedName>
    <definedName name="trhfh" localSheetId="16" hidden="1">{"via1",#N/A,TRUE,"general";"via2",#N/A,TRUE,"general";"via3",#N/A,TRUE,"general"}</definedName>
    <definedName name="trhfh" localSheetId="14" hidden="1">{"via1",#N/A,TRUE,"general";"via2",#N/A,TRUE,"general";"via3",#N/A,TRUE,"general"}</definedName>
    <definedName name="trhfh" localSheetId="3" hidden="1">{"via1",#N/A,TRUE,"general";"via2",#N/A,TRUE,"general";"via3",#N/A,TRUE,"general"}</definedName>
    <definedName name="trhfh" localSheetId="4" hidden="1">{"via1",#N/A,TRUE,"general";"via2",#N/A,TRUE,"general";"via3",#N/A,TRUE,"general"}</definedName>
    <definedName name="trhfh" localSheetId="18" hidden="1">{"via1",#N/A,TRUE,"general";"via2",#N/A,TRUE,"general";"via3",#N/A,TRUE,"general"}</definedName>
    <definedName name="trhfh" localSheetId="17" hidden="1">{"via1",#N/A,TRUE,"general";"via2",#N/A,TRUE,"general";"via3",#N/A,TRUE,"general"}</definedName>
    <definedName name="trhfh" localSheetId="15" hidden="1">{"via1",#N/A,TRUE,"general";"via2",#N/A,TRUE,"general";"via3",#N/A,TRUE,"general"}</definedName>
    <definedName name="trhfh" hidden="1">{"via1",#N/A,TRUE,"general";"via2",#N/A,TRUE,"general";"via3",#N/A,TRUE,"general"}</definedName>
    <definedName name="Triturado" localSheetId="6">#REF!</definedName>
    <definedName name="Triturado" localSheetId="8">#REF!</definedName>
    <definedName name="Triturado" localSheetId="9">#REF!</definedName>
    <definedName name="Triturado" localSheetId="18">#REF!</definedName>
    <definedName name="Triturado">#REF!</definedName>
    <definedName name="trjfgjh" localSheetId="16" hidden="1">{"via1",#N/A,TRUE,"general";"via2",#N/A,TRUE,"general";"via3",#N/A,TRUE,"general"}</definedName>
    <definedName name="trjfgjh" localSheetId="14" hidden="1">{"via1",#N/A,TRUE,"general";"via2",#N/A,TRUE,"general";"via3",#N/A,TRUE,"general"}</definedName>
    <definedName name="trjfgjh" localSheetId="3" hidden="1">{"via1",#N/A,TRUE,"general";"via2",#N/A,TRUE,"general";"via3",#N/A,TRUE,"general"}</definedName>
    <definedName name="trjfgjh" localSheetId="4" hidden="1">{"via1",#N/A,TRUE,"general";"via2",#N/A,TRUE,"general";"via3",#N/A,TRUE,"general"}</definedName>
    <definedName name="trjfgjh" localSheetId="18" hidden="1">{"via1",#N/A,TRUE,"general";"via2",#N/A,TRUE,"general";"via3",#N/A,TRUE,"general"}</definedName>
    <definedName name="trjfgjh" localSheetId="17" hidden="1">{"via1",#N/A,TRUE,"general";"via2",#N/A,TRUE,"general";"via3",#N/A,TRUE,"general"}</definedName>
    <definedName name="trjfgjh" localSheetId="15" hidden="1">{"via1",#N/A,TRUE,"general";"via2",#N/A,TRUE,"general";"via3",#N/A,TRUE,"general"}</definedName>
    <definedName name="trjfgjh" hidden="1">{"via1",#N/A,TRUE,"general";"via2",#N/A,TRUE,"general";"via3",#N/A,TRUE,"general"}</definedName>
    <definedName name="tru" localSheetId="16" hidden="1">{"via1",#N/A,TRUE,"general";"via2",#N/A,TRUE,"general";"via3",#N/A,TRUE,"general"}</definedName>
    <definedName name="tru" localSheetId="14" hidden="1">{"via1",#N/A,TRUE,"general";"via2",#N/A,TRUE,"general";"via3",#N/A,TRUE,"general"}</definedName>
    <definedName name="tru" localSheetId="3" hidden="1">{"via1",#N/A,TRUE,"general";"via2",#N/A,TRUE,"general";"via3",#N/A,TRUE,"general"}</definedName>
    <definedName name="tru" localSheetId="4" hidden="1">{"via1",#N/A,TRUE,"general";"via2",#N/A,TRUE,"general";"via3",#N/A,TRUE,"general"}</definedName>
    <definedName name="tru" localSheetId="18" hidden="1">{"via1",#N/A,TRUE,"general";"via2",#N/A,TRUE,"general";"via3",#N/A,TRUE,"general"}</definedName>
    <definedName name="tru" localSheetId="17" hidden="1">{"via1",#N/A,TRUE,"general";"via2",#N/A,TRUE,"general";"via3",#N/A,TRUE,"general"}</definedName>
    <definedName name="tru" localSheetId="15" hidden="1">{"via1",#N/A,TRUE,"general";"via2",#N/A,TRUE,"general";"via3",#N/A,TRUE,"general"}</definedName>
    <definedName name="tru" hidden="1">{"via1",#N/A,TRUE,"general";"via2",#N/A,TRUE,"general";"via3",#N/A,TRUE,"general"}</definedName>
    <definedName name="truds" localSheetId="16" hidden="1">{"via1",#N/A,TRUE,"general";"via2",#N/A,TRUE,"general";"via3",#N/A,TRUE,"general"}</definedName>
    <definedName name="truds" localSheetId="14" hidden="1">{"via1",#N/A,TRUE,"general";"via2",#N/A,TRUE,"general";"via3",#N/A,TRUE,"general"}</definedName>
    <definedName name="truds" localSheetId="3" hidden="1">{"via1",#N/A,TRUE,"general";"via2",#N/A,TRUE,"general";"via3",#N/A,TRUE,"general"}</definedName>
    <definedName name="truds" localSheetId="4" hidden="1">{"via1",#N/A,TRUE,"general";"via2",#N/A,TRUE,"general";"via3",#N/A,TRUE,"general"}</definedName>
    <definedName name="truds" localSheetId="18" hidden="1">{"via1",#N/A,TRUE,"general";"via2",#N/A,TRUE,"general";"via3",#N/A,TRUE,"general"}</definedName>
    <definedName name="truds" localSheetId="17" hidden="1">{"via1",#N/A,TRUE,"general";"via2",#N/A,TRUE,"general";"via3",#N/A,TRUE,"general"}</definedName>
    <definedName name="truds" localSheetId="15" hidden="1">{"via1",#N/A,TRUE,"general";"via2",#N/A,TRUE,"general";"via3",#N/A,TRUE,"general"}</definedName>
    <definedName name="truds" hidden="1">{"via1",#N/A,TRUE,"general";"via2",#N/A,TRUE,"general";"via3",#N/A,TRUE,"general"}</definedName>
    <definedName name="trutu" localSheetId="16" hidden="1">{"via1",#N/A,TRUE,"general";"via2",#N/A,TRUE,"general";"via3",#N/A,TRUE,"general"}</definedName>
    <definedName name="trutu" localSheetId="14" hidden="1">{"via1",#N/A,TRUE,"general";"via2",#N/A,TRUE,"general";"via3",#N/A,TRUE,"general"}</definedName>
    <definedName name="trutu" localSheetId="3" hidden="1">{"via1",#N/A,TRUE,"general";"via2",#N/A,TRUE,"general";"via3",#N/A,TRUE,"general"}</definedName>
    <definedName name="trutu" localSheetId="4" hidden="1">{"via1",#N/A,TRUE,"general";"via2",#N/A,TRUE,"general";"via3",#N/A,TRUE,"general"}</definedName>
    <definedName name="trutu" localSheetId="18" hidden="1">{"via1",#N/A,TRUE,"general";"via2",#N/A,TRUE,"general";"via3",#N/A,TRUE,"general"}</definedName>
    <definedName name="trutu" localSheetId="17" hidden="1">{"via1",#N/A,TRUE,"general";"via2",#N/A,TRUE,"general";"via3",#N/A,TRUE,"general"}</definedName>
    <definedName name="trutu" localSheetId="15" hidden="1">{"via1",#N/A,TRUE,"general";"via2",#N/A,TRUE,"general";"via3",#N/A,TRUE,"general"}</definedName>
    <definedName name="trutu" hidden="1">{"via1",#N/A,TRUE,"general";"via2",#N/A,TRUE,"general";"via3",#N/A,TRUE,"general"}</definedName>
    <definedName name="trydfg" localSheetId="16" hidden="1">{"via1",#N/A,TRUE,"general";"via2",#N/A,TRUE,"general";"via3",#N/A,TRUE,"general"}</definedName>
    <definedName name="trydfg" localSheetId="14" hidden="1">{"via1",#N/A,TRUE,"general";"via2",#N/A,TRUE,"general";"via3",#N/A,TRUE,"general"}</definedName>
    <definedName name="trydfg" localSheetId="3" hidden="1">{"via1",#N/A,TRUE,"general";"via2",#N/A,TRUE,"general";"via3",#N/A,TRUE,"general"}</definedName>
    <definedName name="trydfg" localSheetId="4" hidden="1">{"via1",#N/A,TRUE,"general";"via2",#N/A,TRUE,"general";"via3",#N/A,TRUE,"general"}</definedName>
    <definedName name="trydfg" localSheetId="18" hidden="1">{"via1",#N/A,TRUE,"general";"via2",#N/A,TRUE,"general";"via3",#N/A,TRUE,"general"}</definedName>
    <definedName name="trydfg" localSheetId="17" hidden="1">{"via1",#N/A,TRUE,"general";"via2",#N/A,TRUE,"general";"via3",#N/A,TRUE,"general"}</definedName>
    <definedName name="trydfg" localSheetId="15" hidden="1">{"via1",#N/A,TRUE,"general";"via2",#N/A,TRUE,"general";"via3",#N/A,TRUE,"general"}</definedName>
    <definedName name="trydfg" hidden="1">{"via1",#N/A,TRUE,"general";"via2",#N/A,TRUE,"general";"via3",#N/A,TRUE,"general"}</definedName>
    <definedName name="trydtrygf" localSheetId="16" hidden="1">{"via1",#N/A,TRUE,"general";"via2",#N/A,TRUE,"general";"via3",#N/A,TRUE,"general"}</definedName>
    <definedName name="trydtrygf" localSheetId="14" hidden="1">{"via1",#N/A,TRUE,"general";"via2",#N/A,TRUE,"general";"via3",#N/A,TRUE,"general"}</definedName>
    <definedName name="trydtrygf" localSheetId="3" hidden="1">{"via1",#N/A,TRUE,"general";"via2",#N/A,TRUE,"general";"via3",#N/A,TRUE,"general"}</definedName>
    <definedName name="trydtrygf" localSheetId="4" hidden="1">{"via1",#N/A,TRUE,"general";"via2",#N/A,TRUE,"general";"via3",#N/A,TRUE,"general"}</definedName>
    <definedName name="trydtrygf" localSheetId="18" hidden="1">{"via1",#N/A,TRUE,"general";"via2",#N/A,TRUE,"general";"via3",#N/A,TRUE,"general"}</definedName>
    <definedName name="trydtrygf" localSheetId="17" hidden="1">{"via1",#N/A,TRUE,"general";"via2",#N/A,TRUE,"general";"via3",#N/A,TRUE,"general"}</definedName>
    <definedName name="trydtrygf" localSheetId="15" hidden="1">{"via1",#N/A,TRUE,"general";"via2",#N/A,TRUE,"general";"via3",#N/A,TRUE,"general"}</definedName>
    <definedName name="trydtrygf" hidden="1">{"via1",#N/A,TRUE,"general";"via2",#N/A,TRUE,"general";"via3",#N/A,TRUE,"general"}</definedName>
    <definedName name="tryery" localSheetId="16" hidden="1">{"TAB1",#N/A,TRUE,"GENERAL";"TAB2",#N/A,TRUE,"GENERAL";"TAB3",#N/A,TRUE,"GENERAL";"TAB4",#N/A,TRUE,"GENERAL";"TAB5",#N/A,TRUE,"GENERAL"}</definedName>
    <definedName name="tryery" localSheetId="14" hidden="1">{"TAB1",#N/A,TRUE,"GENERAL";"TAB2",#N/A,TRUE,"GENERAL";"TAB3",#N/A,TRUE,"GENERAL";"TAB4",#N/A,TRUE,"GENERAL";"TAB5",#N/A,TRUE,"GENERAL"}</definedName>
    <definedName name="tryery" localSheetId="3" hidden="1">{"TAB1",#N/A,TRUE,"GENERAL";"TAB2",#N/A,TRUE,"GENERAL";"TAB3",#N/A,TRUE,"GENERAL";"TAB4",#N/A,TRUE,"GENERAL";"TAB5",#N/A,TRUE,"GENERAL"}</definedName>
    <definedName name="tryery" localSheetId="4" hidden="1">{"TAB1",#N/A,TRUE,"GENERAL";"TAB2",#N/A,TRUE,"GENERAL";"TAB3",#N/A,TRUE,"GENERAL";"TAB4",#N/A,TRUE,"GENERAL";"TAB5",#N/A,TRUE,"GENERAL"}</definedName>
    <definedName name="tryery" localSheetId="18" hidden="1">{"TAB1",#N/A,TRUE,"GENERAL";"TAB2",#N/A,TRUE,"GENERAL";"TAB3",#N/A,TRUE,"GENERAL";"TAB4",#N/A,TRUE,"GENERAL";"TAB5",#N/A,TRUE,"GENERAL"}</definedName>
    <definedName name="tryery" localSheetId="17" hidden="1">{"TAB1",#N/A,TRUE,"GENERAL";"TAB2",#N/A,TRUE,"GENERAL";"TAB3",#N/A,TRUE,"GENERAL";"TAB4",#N/A,TRUE,"GENERAL";"TAB5",#N/A,TRUE,"GENERAL"}</definedName>
    <definedName name="tryery" localSheetId="15" hidden="1">{"TAB1",#N/A,TRUE,"GENERAL";"TAB2",#N/A,TRUE,"GENERAL";"TAB3",#N/A,TRUE,"GENERAL";"TAB4",#N/A,TRUE,"GENERAL";"TAB5",#N/A,TRUE,"GENERAL"}</definedName>
    <definedName name="tryery" hidden="1">{"TAB1",#N/A,TRUE,"GENERAL";"TAB2",#N/A,TRUE,"GENERAL";"TAB3",#N/A,TRUE,"GENERAL";"TAB4",#N/A,TRUE,"GENERAL";"TAB5",#N/A,TRUE,"GENERAL"}</definedName>
    <definedName name="tryi6" localSheetId="16" hidden="1">{"TAB1",#N/A,TRUE,"GENERAL";"TAB2",#N/A,TRUE,"GENERAL";"TAB3",#N/A,TRUE,"GENERAL";"TAB4",#N/A,TRUE,"GENERAL";"TAB5",#N/A,TRUE,"GENERAL"}</definedName>
    <definedName name="tryi6" localSheetId="14" hidden="1">{"TAB1",#N/A,TRUE,"GENERAL";"TAB2",#N/A,TRUE,"GENERAL";"TAB3",#N/A,TRUE,"GENERAL";"TAB4",#N/A,TRUE,"GENERAL";"TAB5",#N/A,TRUE,"GENERAL"}</definedName>
    <definedName name="tryi6" localSheetId="3" hidden="1">{"TAB1",#N/A,TRUE,"GENERAL";"TAB2",#N/A,TRUE,"GENERAL";"TAB3",#N/A,TRUE,"GENERAL";"TAB4",#N/A,TRUE,"GENERAL";"TAB5",#N/A,TRUE,"GENERAL"}</definedName>
    <definedName name="tryi6" localSheetId="4" hidden="1">{"TAB1",#N/A,TRUE,"GENERAL";"TAB2",#N/A,TRUE,"GENERAL";"TAB3",#N/A,TRUE,"GENERAL";"TAB4",#N/A,TRUE,"GENERAL";"TAB5",#N/A,TRUE,"GENERAL"}</definedName>
    <definedName name="tryi6" localSheetId="18" hidden="1">{"TAB1",#N/A,TRUE,"GENERAL";"TAB2",#N/A,TRUE,"GENERAL";"TAB3",#N/A,TRUE,"GENERAL";"TAB4",#N/A,TRUE,"GENERAL";"TAB5",#N/A,TRUE,"GENERAL"}</definedName>
    <definedName name="tryi6" localSheetId="17" hidden="1">{"TAB1",#N/A,TRUE,"GENERAL";"TAB2",#N/A,TRUE,"GENERAL";"TAB3",#N/A,TRUE,"GENERAL";"TAB4",#N/A,TRUE,"GENERAL";"TAB5",#N/A,TRUE,"GENERAL"}</definedName>
    <definedName name="tryi6" localSheetId="15" hidden="1">{"TAB1",#N/A,TRUE,"GENERAL";"TAB2",#N/A,TRUE,"GENERAL";"TAB3",#N/A,TRUE,"GENERAL";"TAB4",#N/A,TRUE,"GENERAL";"TAB5",#N/A,TRUE,"GENERAL"}</definedName>
    <definedName name="tryi6" hidden="1">{"TAB1",#N/A,TRUE,"GENERAL";"TAB2",#N/A,TRUE,"GENERAL";"TAB3",#N/A,TRUE,"GENERAL";"TAB4",#N/A,TRUE,"GENERAL";"TAB5",#N/A,TRUE,"GENERAL"}</definedName>
    <definedName name="tryrth" localSheetId="16" hidden="1">{"via1",#N/A,TRUE,"general";"via2",#N/A,TRUE,"general";"via3",#N/A,TRUE,"general"}</definedName>
    <definedName name="tryrth" localSheetId="14" hidden="1">{"via1",#N/A,TRUE,"general";"via2",#N/A,TRUE,"general";"via3",#N/A,TRUE,"general"}</definedName>
    <definedName name="tryrth" localSheetId="3" hidden="1">{"via1",#N/A,TRUE,"general";"via2",#N/A,TRUE,"general";"via3",#N/A,TRUE,"general"}</definedName>
    <definedName name="tryrth" localSheetId="4" hidden="1">{"via1",#N/A,TRUE,"general";"via2",#N/A,TRUE,"general";"via3",#N/A,TRUE,"general"}</definedName>
    <definedName name="tryrth" localSheetId="18" hidden="1">{"via1",#N/A,TRUE,"general";"via2",#N/A,TRUE,"general";"via3",#N/A,TRUE,"general"}</definedName>
    <definedName name="tryrth" localSheetId="17" hidden="1">{"via1",#N/A,TRUE,"general";"via2",#N/A,TRUE,"general";"via3",#N/A,TRUE,"general"}</definedName>
    <definedName name="tryrth" localSheetId="15" hidden="1">{"via1",#N/A,TRUE,"general";"via2",#N/A,TRUE,"general";"via3",#N/A,TRUE,"general"}</definedName>
    <definedName name="tryrth" hidden="1">{"via1",#N/A,TRUE,"general";"via2",#N/A,TRUE,"general";"via3",#N/A,TRUE,"general"}</definedName>
    <definedName name="tsert" localSheetId="16" hidden="1">{"TAB1",#N/A,TRUE,"GENERAL";"TAB2",#N/A,TRUE,"GENERAL";"TAB3",#N/A,TRUE,"GENERAL";"TAB4",#N/A,TRUE,"GENERAL";"TAB5",#N/A,TRUE,"GENERAL"}</definedName>
    <definedName name="tsert" localSheetId="14" hidden="1">{"TAB1",#N/A,TRUE,"GENERAL";"TAB2",#N/A,TRUE,"GENERAL";"TAB3",#N/A,TRUE,"GENERAL";"TAB4",#N/A,TRUE,"GENERAL";"TAB5",#N/A,TRUE,"GENERAL"}</definedName>
    <definedName name="tsert" localSheetId="3" hidden="1">{"TAB1",#N/A,TRUE,"GENERAL";"TAB2",#N/A,TRUE,"GENERAL";"TAB3",#N/A,TRUE,"GENERAL";"TAB4",#N/A,TRUE,"GENERAL";"TAB5",#N/A,TRUE,"GENERAL"}</definedName>
    <definedName name="tsert" localSheetId="4" hidden="1">{"TAB1",#N/A,TRUE,"GENERAL";"TAB2",#N/A,TRUE,"GENERAL";"TAB3",#N/A,TRUE,"GENERAL";"TAB4",#N/A,TRUE,"GENERAL";"TAB5",#N/A,TRUE,"GENERAL"}</definedName>
    <definedName name="tsert" localSheetId="18" hidden="1">{"TAB1",#N/A,TRUE,"GENERAL";"TAB2",#N/A,TRUE,"GENERAL";"TAB3",#N/A,TRUE,"GENERAL";"TAB4",#N/A,TRUE,"GENERAL";"TAB5",#N/A,TRUE,"GENERAL"}</definedName>
    <definedName name="tsert" localSheetId="17" hidden="1">{"TAB1",#N/A,TRUE,"GENERAL";"TAB2",#N/A,TRUE,"GENERAL";"TAB3",#N/A,TRUE,"GENERAL";"TAB4",#N/A,TRUE,"GENERAL";"TAB5",#N/A,TRUE,"GENERAL"}</definedName>
    <definedName name="tsert" localSheetId="15" hidden="1">{"TAB1",#N/A,TRUE,"GENERAL";"TAB2",#N/A,TRUE,"GENERAL";"TAB3",#N/A,TRUE,"GENERAL";"TAB4",#N/A,TRUE,"GENERAL";"TAB5",#N/A,TRUE,"GENERAL"}</definedName>
    <definedName name="tsert" hidden="1">{"TAB1",#N/A,TRUE,"GENERAL";"TAB2",#N/A,TRUE,"GENERAL";"TAB3",#N/A,TRUE,"GENERAL";"TAB4",#N/A,TRUE,"GENERAL";"TAB5",#N/A,TRUE,"GENERAL"}</definedName>
    <definedName name="TtCD" localSheetId="6">#REF!</definedName>
    <definedName name="TtCD" localSheetId="8">#REF!</definedName>
    <definedName name="TtCD" localSheetId="9">#REF!</definedName>
    <definedName name="TtCD" localSheetId="18">#REF!</definedName>
    <definedName name="TtCD">#REF!</definedName>
    <definedName name="TtlCD" localSheetId="6">#REF!</definedName>
    <definedName name="TtlCD" localSheetId="8">#REF!</definedName>
    <definedName name="TtlCD" localSheetId="9">#REF!</definedName>
    <definedName name="TtlCD" localSheetId="18">#REF!</definedName>
    <definedName name="TtlCD">#REF!</definedName>
    <definedName name="TTR" localSheetId="16" hidden="1">{"via1",#N/A,TRUE,"general";"via2",#N/A,TRUE,"general";"via3",#N/A,TRUE,"general"}</definedName>
    <definedName name="TTR" localSheetId="14" hidden="1">{"via1",#N/A,TRUE,"general";"via2",#N/A,TRUE,"general";"via3",#N/A,TRUE,"general"}</definedName>
    <definedName name="TTR" localSheetId="3" hidden="1">{"via1",#N/A,TRUE,"general";"via2",#N/A,TRUE,"general";"via3",#N/A,TRUE,"general"}</definedName>
    <definedName name="TTR" localSheetId="4" hidden="1">{"via1",#N/A,TRUE,"general";"via2",#N/A,TRUE,"general";"via3",#N/A,TRUE,"general"}</definedName>
    <definedName name="TTR" localSheetId="18" hidden="1">{"via1",#N/A,TRUE,"general";"via2",#N/A,TRUE,"general";"via3",#N/A,TRUE,"general"}</definedName>
    <definedName name="TTR" localSheetId="17" hidden="1">{"via1",#N/A,TRUE,"general";"via2",#N/A,TRUE,"general";"via3",#N/A,TRUE,"general"}</definedName>
    <definedName name="TTR" localSheetId="15" hidden="1">{"via1",#N/A,TRUE,"general";"via2",#N/A,TRUE,"general";"via3",#N/A,TRUE,"general"}</definedName>
    <definedName name="TTR" hidden="1">{"via1",#N/A,TRUE,"general";"via2",#N/A,TRUE,"general";"via3",#N/A,TRUE,"general"}</definedName>
    <definedName name="ttrff" localSheetId="16" hidden="1">{"via1",#N/A,TRUE,"general";"via2",#N/A,TRUE,"general";"via3",#N/A,TRUE,"general"}</definedName>
    <definedName name="ttrff" localSheetId="14" hidden="1">{"via1",#N/A,TRUE,"general";"via2",#N/A,TRUE,"general";"via3",#N/A,TRUE,"general"}</definedName>
    <definedName name="ttrff" localSheetId="3" hidden="1">{"via1",#N/A,TRUE,"general";"via2",#N/A,TRUE,"general";"via3",#N/A,TRUE,"general"}</definedName>
    <definedName name="ttrff" localSheetId="4" hidden="1">{"via1",#N/A,TRUE,"general";"via2",#N/A,TRUE,"general";"via3",#N/A,TRUE,"general"}</definedName>
    <definedName name="ttrff" localSheetId="18" hidden="1">{"via1",#N/A,TRUE,"general";"via2",#N/A,TRUE,"general";"via3",#N/A,TRUE,"general"}</definedName>
    <definedName name="ttrff" localSheetId="17" hidden="1">{"via1",#N/A,TRUE,"general";"via2",#N/A,TRUE,"general";"via3",#N/A,TRUE,"general"}</definedName>
    <definedName name="ttrff" localSheetId="15" hidden="1">{"via1",#N/A,TRUE,"general";"via2",#N/A,TRUE,"general";"via3",#N/A,TRUE,"general"}</definedName>
    <definedName name="ttrff" hidden="1">{"via1",#N/A,TRUE,"general";"via2",#N/A,TRUE,"general";"via3",#N/A,TRUE,"general"}</definedName>
    <definedName name="ttt" localSheetId="16" hidden="1">{"TAB1",#N/A,TRUE,"GENERAL";"TAB2",#N/A,TRUE,"GENERAL";"TAB3",#N/A,TRUE,"GENERAL";"TAB4",#N/A,TRUE,"GENERAL";"TAB5",#N/A,TRUE,"GENERAL"}</definedName>
    <definedName name="ttt" localSheetId="14" hidden="1">{"TAB1",#N/A,TRUE,"GENERAL";"TAB2",#N/A,TRUE,"GENERAL";"TAB3",#N/A,TRUE,"GENERAL";"TAB4",#N/A,TRUE,"GENERAL";"TAB5",#N/A,TRUE,"GENERAL"}</definedName>
    <definedName name="ttt" localSheetId="3" hidden="1">{"TAB1",#N/A,TRUE,"GENERAL";"TAB2",#N/A,TRUE,"GENERAL";"TAB3",#N/A,TRUE,"GENERAL";"TAB4",#N/A,TRUE,"GENERAL";"TAB5",#N/A,TRUE,"GENERAL"}</definedName>
    <definedName name="ttt" localSheetId="4" hidden="1">{"TAB1",#N/A,TRUE,"GENERAL";"TAB2",#N/A,TRUE,"GENERAL";"TAB3",#N/A,TRUE,"GENERAL";"TAB4",#N/A,TRUE,"GENERAL";"TAB5",#N/A,TRUE,"GENERAL"}</definedName>
    <definedName name="ttt" localSheetId="18" hidden="1">{"TAB1",#N/A,TRUE,"GENERAL";"TAB2",#N/A,TRUE,"GENERAL";"TAB3",#N/A,TRUE,"GENERAL";"TAB4",#N/A,TRUE,"GENERAL";"TAB5",#N/A,TRUE,"GENERAL"}</definedName>
    <definedName name="ttt" localSheetId="17" hidden="1">{"TAB1",#N/A,TRUE,"GENERAL";"TAB2",#N/A,TRUE,"GENERAL";"TAB3",#N/A,TRUE,"GENERAL";"TAB4",#N/A,TRUE,"GENERAL";"TAB5",#N/A,TRUE,"GENERAL"}</definedName>
    <definedName name="ttt" localSheetId="15" hidden="1">{"TAB1",#N/A,TRUE,"GENERAL";"TAB2",#N/A,TRUE,"GENERAL";"TAB3",#N/A,TRUE,"GENERAL";"TAB4",#N/A,TRUE,"GENERAL";"TAB5",#N/A,TRUE,"GENERAL"}</definedName>
    <definedName name="ttt" hidden="1">{"TAB1",#N/A,TRUE,"GENERAL";"TAB2",#N/A,TRUE,"GENERAL";"TAB3",#N/A,TRUE,"GENERAL";"TAB4",#N/A,TRUE,"GENERAL";"TAB5",#N/A,TRUE,"GENERAL"}</definedName>
    <definedName name="tttt7" localSheetId="16" hidden="1">{"via1",#N/A,TRUE,"general";"via2",#N/A,TRUE,"general";"via3",#N/A,TRUE,"general"}</definedName>
    <definedName name="tttt7" localSheetId="14" hidden="1">{"via1",#N/A,TRUE,"general";"via2",#N/A,TRUE,"general";"via3",#N/A,TRUE,"general"}</definedName>
    <definedName name="tttt7" localSheetId="3" hidden="1">{"via1",#N/A,TRUE,"general";"via2",#N/A,TRUE,"general";"via3",#N/A,TRUE,"general"}</definedName>
    <definedName name="tttt7" localSheetId="4" hidden="1">{"via1",#N/A,TRUE,"general";"via2",#N/A,TRUE,"general";"via3",#N/A,TRUE,"general"}</definedName>
    <definedName name="tttt7" localSheetId="18" hidden="1">{"via1",#N/A,TRUE,"general";"via2",#N/A,TRUE,"general";"via3",#N/A,TRUE,"general"}</definedName>
    <definedName name="tttt7" localSheetId="17" hidden="1">{"via1",#N/A,TRUE,"general";"via2",#N/A,TRUE,"general";"via3",#N/A,TRUE,"general"}</definedName>
    <definedName name="tttt7" localSheetId="15" hidden="1">{"via1",#N/A,TRUE,"general";"via2",#N/A,TRUE,"general";"via3",#N/A,TRUE,"general"}</definedName>
    <definedName name="tttt7" hidden="1">{"via1",#N/A,TRUE,"general";"via2",#N/A,TRUE,"general";"via3",#N/A,TRUE,"general"}</definedName>
    <definedName name="tttthy" localSheetId="16" hidden="1">{"TAB1",#N/A,TRUE,"GENERAL";"TAB2",#N/A,TRUE,"GENERAL";"TAB3",#N/A,TRUE,"GENERAL";"TAB4",#N/A,TRUE,"GENERAL";"TAB5",#N/A,TRUE,"GENERAL"}</definedName>
    <definedName name="tttthy" localSheetId="14" hidden="1">{"TAB1",#N/A,TRUE,"GENERAL";"TAB2",#N/A,TRUE,"GENERAL";"TAB3",#N/A,TRUE,"GENERAL";"TAB4",#N/A,TRUE,"GENERAL";"TAB5",#N/A,TRUE,"GENERAL"}</definedName>
    <definedName name="tttthy" localSheetId="3" hidden="1">{"TAB1",#N/A,TRUE,"GENERAL";"TAB2",#N/A,TRUE,"GENERAL";"TAB3",#N/A,TRUE,"GENERAL";"TAB4",#N/A,TRUE,"GENERAL";"TAB5",#N/A,TRUE,"GENERAL"}</definedName>
    <definedName name="tttthy" localSheetId="4" hidden="1">{"TAB1",#N/A,TRUE,"GENERAL";"TAB2",#N/A,TRUE,"GENERAL";"TAB3",#N/A,TRUE,"GENERAL";"TAB4",#N/A,TRUE,"GENERAL";"TAB5",#N/A,TRUE,"GENERAL"}</definedName>
    <definedName name="tttthy" localSheetId="18" hidden="1">{"TAB1",#N/A,TRUE,"GENERAL";"TAB2",#N/A,TRUE,"GENERAL";"TAB3",#N/A,TRUE,"GENERAL";"TAB4",#N/A,TRUE,"GENERAL";"TAB5",#N/A,TRUE,"GENERAL"}</definedName>
    <definedName name="tttthy" localSheetId="17" hidden="1">{"TAB1",#N/A,TRUE,"GENERAL";"TAB2",#N/A,TRUE,"GENERAL";"TAB3",#N/A,TRUE,"GENERAL";"TAB4",#N/A,TRUE,"GENERAL";"TAB5",#N/A,TRUE,"GENERAL"}</definedName>
    <definedName name="tttthy" localSheetId="15" hidden="1">{"TAB1",#N/A,TRUE,"GENERAL";"TAB2",#N/A,TRUE,"GENERAL";"TAB3",#N/A,TRUE,"GENERAL";"TAB4",#N/A,TRUE,"GENERAL";"TAB5",#N/A,TRUE,"GENERAL"}</definedName>
    <definedName name="tttthy" hidden="1">{"TAB1",#N/A,TRUE,"GENERAL";"TAB2",#N/A,TRUE,"GENERAL";"TAB3",#N/A,TRUE,"GENERAL";"TAB4",#N/A,TRUE,"GENERAL";"TAB5",#N/A,TRUE,"GENERAL"}</definedName>
    <definedName name="ttttr" localSheetId="16" hidden="1">{"via1",#N/A,TRUE,"general";"via2",#N/A,TRUE,"general";"via3",#N/A,TRUE,"general"}</definedName>
    <definedName name="ttttr" localSheetId="14" hidden="1">{"via1",#N/A,TRUE,"general";"via2",#N/A,TRUE,"general";"via3",#N/A,TRUE,"general"}</definedName>
    <definedName name="ttttr" localSheetId="3" hidden="1">{"via1",#N/A,TRUE,"general";"via2",#N/A,TRUE,"general";"via3",#N/A,TRUE,"general"}</definedName>
    <definedName name="ttttr" localSheetId="4" hidden="1">{"via1",#N/A,TRUE,"general";"via2",#N/A,TRUE,"general";"via3",#N/A,TRUE,"general"}</definedName>
    <definedName name="ttttr" localSheetId="18" hidden="1">{"via1",#N/A,TRUE,"general";"via2",#N/A,TRUE,"general";"via3",#N/A,TRUE,"general"}</definedName>
    <definedName name="ttttr" localSheetId="17" hidden="1">{"via1",#N/A,TRUE,"general";"via2",#N/A,TRUE,"general";"via3",#N/A,TRUE,"general"}</definedName>
    <definedName name="ttttr" localSheetId="15" hidden="1">{"via1",#N/A,TRUE,"general";"via2",#N/A,TRUE,"general";"via3",#N/A,TRUE,"general"}</definedName>
    <definedName name="ttttr" hidden="1">{"via1",#N/A,TRUE,"general";"via2",#N/A,TRUE,"general";"via3",#N/A,TRUE,"general"}</definedName>
    <definedName name="ttttt" localSheetId="16" hidden="1">{"TAB1",#N/A,TRUE,"GENERAL";"TAB2",#N/A,TRUE,"GENERAL";"TAB3",#N/A,TRUE,"GENERAL";"TAB4",#N/A,TRUE,"GENERAL";"TAB5",#N/A,TRUE,"GENERAL"}</definedName>
    <definedName name="ttttt" localSheetId="14" hidden="1">{"TAB1",#N/A,TRUE,"GENERAL";"TAB2",#N/A,TRUE,"GENERAL";"TAB3",#N/A,TRUE,"GENERAL";"TAB4",#N/A,TRUE,"GENERAL";"TAB5",#N/A,TRUE,"GENERAL"}</definedName>
    <definedName name="ttttt" localSheetId="3" hidden="1">{"TAB1",#N/A,TRUE,"GENERAL";"TAB2",#N/A,TRUE,"GENERAL";"TAB3",#N/A,TRUE,"GENERAL";"TAB4",#N/A,TRUE,"GENERAL";"TAB5",#N/A,TRUE,"GENERAL"}</definedName>
    <definedName name="ttttt" localSheetId="4" hidden="1">{"TAB1",#N/A,TRUE,"GENERAL";"TAB2",#N/A,TRUE,"GENERAL";"TAB3",#N/A,TRUE,"GENERAL";"TAB4",#N/A,TRUE,"GENERAL";"TAB5",#N/A,TRUE,"GENERAL"}</definedName>
    <definedName name="ttttt" localSheetId="18" hidden="1">{"TAB1",#N/A,TRUE,"GENERAL";"TAB2",#N/A,TRUE,"GENERAL";"TAB3",#N/A,TRUE,"GENERAL";"TAB4",#N/A,TRUE,"GENERAL";"TAB5",#N/A,TRUE,"GENERAL"}</definedName>
    <definedName name="ttttt" localSheetId="17" hidden="1">{"TAB1",#N/A,TRUE,"GENERAL";"TAB2",#N/A,TRUE,"GENERAL";"TAB3",#N/A,TRUE,"GENERAL";"TAB4",#N/A,TRUE,"GENERAL";"TAB5",#N/A,TRUE,"GENERAL"}</definedName>
    <definedName name="ttttt" localSheetId="15" hidden="1">{"TAB1",#N/A,TRUE,"GENERAL";"TAB2",#N/A,TRUE,"GENERAL";"TAB3",#N/A,TRUE,"GENERAL";"TAB4",#N/A,TRUE,"GENERAL";"TAB5",#N/A,TRUE,"GENERAL"}</definedName>
    <definedName name="ttttt" hidden="1">{"TAB1",#N/A,TRUE,"GENERAL";"TAB2",#N/A,TRUE,"GENERAL";"TAB3",#N/A,TRUE,"GENERAL";"TAB4",#N/A,TRUE,"GENERAL";"TAB5",#N/A,TRUE,"GENERAL"}</definedName>
    <definedName name="tu" localSheetId="16" hidden="1">{"via1",#N/A,TRUE,"general";"via2",#N/A,TRUE,"general";"via3",#N/A,TRUE,"general"}</definedName>
    <definedName name="tu" localSheetId="14" hidden="1">{"via1",#N/A,TRUE,"general";"via2",#N/A,TRUE,"general";"via3",#N/A,TRUE,"general"}</definedName>
    <definedName name="tu" localSheetId="3" hidden="1">{"via1",#N/A,TRUE,"general";"via2",#N/A,TRUE,"general";"via3",#N/A,TRUE,"general"}</definedName>
    <definedName name="tu" localSheetId="4" hidden="1">{"via1",#N/A,TRUE,"general";"via2",#N/A,TRUE,"general";"via3",#N/A,TRUE,"general"}</definedName>
    <definedName name="tu" localSheetId="18" hidden="1">{"via1",#N/A,TRUE,"general";"via2",#N/A,TRUE,"general";"via3",#N/A,TRUE,"general"}</definedName>
    <definedName name="tu" localSheetId="17" hidden="1">{"via1",#N/A,TRUE,"general";"via2",#N/A,TRUE,"general";"via3",#N/A,TRUE,"general"}</definedName>
    <definedName name="tu" localSheetId="15" hidden="1">{"via1",#N/A,TRUE,"general";"via2",#N/A,TRUE,"general";"via3",#N/A,TRUE,"general"}</definedName>
    <definedName name="tu" hidden="1">{"via1",#N/A,TRUE,"general";"via2",#N/A,TRUE,"general";"via3",#N/A,TRUE,"general"}</definedName>
    <definedName name="Tuberia2plg" localSheetId="6">#REF!</definedName>
    <definedName name="Tuberia2plg" localSheetId="8">#REF!</definedName>
    <definedName name="Tuberia2plg" localSheetId="9">#REF!</definedName>
    <definedName name="Tuberia2plg" localSheetId="18">#REF!</definedName>
    <definedName name="Tuberia2plg">#REF!</definedName>
    <definedName name="Tuberia4plg" localSheetId="6">#REF!</definedName>
    <definedName name="Tuberia4plg" localSheetId="8">#REF!</definedName>
    <definedName name="Tuberia4plg" localSheetId="9">#REF!</definedName>
    <definedName name="Tuberia4plg" localSheetId="18">#REF!</definedName>
    <definedName name="Tuberia4plg">#REF!</definedName>
    <definedName name="TuberiaCondMedia" localSheetId="6">#REF!</definedName>
    <definedName name="TuberiaCondMedia" localSheetId="8">#REF!</definedName>
    <definedName name="TuberiaCondMedia" localSheetId="9">#REF!</definedName>
    <definedName name="TuberiaCondMedia" localSheetId="18">#REF!</definedName>
    <definedName name="TuberiaCondMedia">#REF!</definedName>
    <definedName name="TuberiaMedia" localSheetId="6">#REF!</definedName>
    <definedName name="TuberiaMedia" localSheetId="8">#REF!</definedName>
    <definedName name="TuberiaMedia" localSheetId="9">#REF!</definedName>
    <definedName name="TuberiaMedia">#REF!</definedName>
    <definedName name="TuberiaSanNo.4" localSheetId="6">#REF!</definedName>
    <definedName name="TuberiaSanNo.4" localSheetId="8">#REF!</definedName>
    <definedName name="TuberiaSanNo.4" localSheetId="9">#REF!</definedName>
    <definedName name="TuberiaSanNo.4">#REF!</definedName>
    <definedName name="TuberiaVent2" localSheetId="6">#REF!</definedName>
    <definedName name="TuberiaVent2" localSheetId="8">#REF!</definedName>
    <definedName name="TuberiaVent2" localSheetId="9">#REF!</definedName>
    <definedName name="TuberiaVent2">#REF!</definedName>
    <definedName name="TuberiaVentNo.2" localSheetId="6">#REF!</definedName>
    <definedName name="TuberiaVentNo.2" localSheetId="8">#REF!</definedName>
    <definedName name="TuberiaVentNo.2" localSheetId="9">#REF!</definedName>
    <definedName name="TuberiaVentNo.2">#REF!</definedName>
    <definedName name="tur" localSheetId="16" hidden="1">{"TAB1",#N/A,TRUE,"GENERAL";"TAB2",#N/A,TRUE,"GENERAL";"TAB3",#N/A,TRUE,"GENERAL";"TAB4",#N/A,TRUE,"GENERAL";"TAB5",#N/A,TRUE,"GENERAL"}</definedName>
    <definedName name="tur" localSheetId="14" hidden="1">{"TAB1",#N/A,TRUE,"GENERAL";"TAB2",#N/A,TRUE,"GENERAL";"TAB3",#N/A,TRUE,"GENERAL";"TAB4",#N/A,TRUE,"GENERAL";"TAB5",#N/A,TRUE,"GENERAL"}</definedName>
    <definedName name="tur" localSheetId="3" hidden="1">{"TAB1",#N/A,TRUE,"GENERAL";"TAB2",#N/A,TRUE,"GENERAL";"TAB3",#N/A,TRUE,"GENERAL";"TAB4",#N/A,TRUE,"GENERAL";"TAB5",#N/A,TRUE,"GENERAL"}</definedName>
    <definedName name="tur" localSheetId="4" hidden="1">{"TAB1",#N/A,TRUE,"GENERAL";"TAB2",#N/A,TRUE,"GENERAL";"TAB3",#N/A,TRUE,"GENERAL";"TAB4",#N/A,TRUE,"GENERAL";"TAB5",#N/A,TRUE,"GENERAL"}</definedName>
    <definedName name="tur" localSheetId="18" hidden="1">{"TAB1",#N/A,TRUE,"GENERAL";"TAB2",#N/A,TRUE,"GENERAL";"TAB3",#N/A,TRUE,"GENERAL";"TAB4",#N/A,TRUE,"GENERAL";"TAB5",#N/A,TRUE,"GENERAL"}</definedName>
    <definedName name="tur" localSheetId="17" hidden="1">{"TAB1",#N/A,TRUE,"GENERAL";"TAB2",#N/A,TRUE,"GENERAL";"TAB3",#N/A,TRUE,"GENERAL";"TAB4",#N/A,TRUE,"GENERAL";"TAB5",#N/A,TRUE,"GENERAL"}</definedName>
    <definedName name="tur" localSheetId="15" hidden="1">{"TAB1",#N/A,TRUE,"GENERAL";"TAB2",#N/A,TRUE,"GENERAL";"TAB3",#N/A,TRUE,"GENERAL";"TAB4",#N/A,TRUE,"GENERAL";"TAB5",#N/A,TRUE,"GENERAL"}</definedName>
    <definedName name="tur" hidden="1">{"TAB1",#N/A,TRUE,"GENERAL";"TAB2",#N/A,TRUE,"GENERAL";"TAB3",#N/A,TRUE,"GENERAL";"TAB4",#N/A,TRUE,"GENERAL";"TAB5",#N/A,TRUE,"GENERAL"}</definedName>
    <definedName name="turu" localSheetId="16" hidden="1">{"TAB1",#N/A,TRUE,"GENERAL";"TAB2",#N/A,TRUE,"GENERAL";"TAB3",#N/A,TRUE,"GENERAL";"TAB4",#N/A,TRUE,"GENERAL";"TAB5",#N/A,TRUE,"GENERAL"}</definedName>
    <definedName name="turu" localSheetId="14" hidden="1">{"TAB1",#N/A,TRUE,"GENERAL";"TAB2",#N/A,TRUE,"GENERAL";"TAB3",#N/A,TRUE,"GENERAL";"TAB4",#N/A,TRUE,"GENERAL";"TAB5",#N/A,TRUE,"GENERAL"}</definedName>
    <definedName name="turu" localSheetId="3" hidden="1">{"TAB1",#N/A,TRUE,"GENERAL";"TAB2",#N/A,TRUE,"GENERAL";"TAB3",#N/A,TRUE,"GENERAL";"TAB4",#N/A,TRUE,"GENERAL";"TAB5",#N/A,TRUE,"GENERAL"}</definedName>
    <definedName name="turu" localSheetId="4" hidden="1">{"TAB1",#N/A,TRUE,"GENERAL";"TAB2",#N/A,TRUE,"GENERAL";"TAB3",#N/A,TRUE,"GENERAL";"TAB4",#N/A,TRUE,"GENERAL";"TAB5",#N/A,TRUE,"GENERAL"}</definedName>
    <definedName name="turu" localSheetId="18" hidden="1">{"TAB1",#N/A,TRUE,"GENERAL";"TAB2",#N/A,TRUE,"GENERAL";"TAB3",#N/A,TRUE,"GENERAL";"TAB4",#N/A,TRUE,"GENERAL";"TAB5",#N/A,TRUE,"GENERAL"}</definedName>
    <definedName name="turu" localSheetId="17" hidden="1">{"TAB1",#N/A,TRUE,"GENERAL";"TAB2",#N/A,TRUE,"GENERAL";"TAB3",#N/A,TRUE,"GENERAL";"TAB4",#N/A,TRUE,"GENERAL";"TAB5",#N/A,TRUE,"GENERAL"}</definedName>
    <definedName name="turu" localSheetId="15" hidden="1">{"TAB1",#N/A,TRUE,"GENERAL";"TAB2",#N/A,TRUE,"GENERAL";"TAB3",#N/A,TRUE,"GENERAL";"TAB4",#N/A,TRUE,"GENERAL";"TAB5",#N/A,TRUE,"GENERAL"}</definedName>
    <definedName name="turu" hidden="1">{"TAB1",#N/A,TRUE,"GENERAL";"TAB2",#N/A,TRUE,"GENERAL";"TAB3",#N/A,TRUE,"GENERAL";"TAB4",#N/A,TRUE,"GENERAL";"TAB5",#N/A,TRUE,"GENERAL"}</definedName>
    <definedName name="twer" localSheetId="16" hidden="1">{"TAB1",#N/A,TRUE,"GENERAL";"TAB2",#N/A,TRUE,"GENERAL";"TAB3",#N/A,TRUE,"GENERAL";"TAB4",#N/A,TRUE,"GENERAL";"TAB5",#N/A,TRUE,"GENERAL"}</definedName>
    <definedName name="twer" localSheetId="14" hidden="1">{"TAB1",#N/A,TRUE,"GENERAL";"TAB2",#N/A,TRUE,"GENERAL";"TAB3",#N/A,TRUE,"GENERAL";"TAB4",#N/A,TRUE,"GENERAL";"TAB5",#N/A,TRUE,"GENERAL"}</definedName>
    <definedName name="twer" localSheetId="3" hidden="1">{"TAB1",#N/A,TRUE,"GENERAL";"TAB2",#N/A,TRUE,"GENERAL";"TAB3",#N/A,TRUE,"GENERAL";"TAB4",#N/A,TRUE,"GENERAL";"TAB5",#N/A,TRUE,"GENERAL"}</definedName>
    <definedName name="twer" localSheetId="4" hidden="1">{"TAB1",#N/A,TRUE,"GENERAL";"TAB2",#N/A,TRUE,"GENERAL";"TAB3",#N/A,TRUE,"GENERAL";"TAB4",#N/A,TRUE,"GENERAL";"TAB5",#N/A,TRUE,"GENERAL"}</definedName>
    <definedName name="twer" localSheetId="18" hidden="1">{"TAB1",#N/A,TRUE,"GENERAL";"TAB2",#N/A,TRUE,"GENERAL";"TAB3",#N/A,TRUE,"GENERAL";"TAB4",#N/A,TRUE,"GENERAL";"TAB5",#N/A,TRUE,"GENERAL"}</definedName>
    <definedName name="twer" localSheetId="17" hidden="1">{"TAB1",#N/A,TRUE,"GENERAL";"TAB2",#N/A,TRUE,"GENERAL";"TAB3",#N/A,TRUE,"GENERAL";"TAB4",#N/A,TRUE,"GENERAL";"TAB5",#N/A,TRUE,"GENERAL"}</definedName>
    <definedName name="twer" localSheetId="15" hidden="1">{"TAB1",#N/A,TRUE,"GENERAL";"TAB2",#N/A,TRUE,"GENERAL";"TAB3",#N/A,TRUE,"GENERAL";"TAB4",#N/A,TRUE,"GENERAL";"TAB5",#N/A,TRUE,"GENERAL"}</definedName>
    <definedName name="twer" hidden="1">{"TAB1",#N/A,TRUE,"GENERAL";"TAB2",#N/A,TRUE,"GENERAL";"TAB3",#N/A,TRUE,"GENERAL";"TAB4",#N/A,TRUE,"GENERAL";"TAB5",#N/A,TRUE,"GENERAL"}</definedName>
    <definedName name="twet" localSheetId="16" hidden="1">{"TAB1",#N/A,TRUE,"GENERAL";"TAB2",#N/A,TRUE,"GENERAL";"TAB3",#N/A,TRUE,"GENERAL";"TAB4",#N/A,TRUE,"GENERAL";"TAB5",#N/A,TRUE,"GENERAL"}</definedName>
    <definedName name="twet" localSheetId="14" hidden="1">{"TAB1",#N/A,TRUE,"GENERAL";"TAB2",#N/A,TRUE,"GENERAL";"TAB3",#N/A,TRUE,"GENERAL";"TAB4",#N/A,TRUE,"GENERAL";"TAB5",#N/A,TRUE,"GENERAL"}</definedName>
    <definedName name="twet" localSheetId="3" hidden="1">{"TAB1",#N/A,TRUE,"GENERAL";"TAB2",#N/A,TRUE,"GENERAL";"TAB3",#N/A,TRUE,"GENERAL";"TAB4",#N/A,TRUE,"GENERAL";"TAB5",#N/A,TRUE,"GENERAL"}</definedName>
    <definedName name="twet" localSheetId="4" hidden="1">{"TAB1",#N/A,TRUE,"GENERAL";"TAB2",#N/A,TRUE,"GENERAL";"TAB3",#N/A,TRUE,"GENERAL";"TAB4",#N/A,TRUE,"GENERAL";"TAB5",#N/A,TRUE,"GENERAL"}</definedName>
    <definedName name="twet" localSheetId="18" hidden="1">{"TAB1",#N/A,TRUE,"GENERAL";"TAB2",#N/A,TRUE,"GENERAL";"TAB3",#N/A,TRUE,"GENERAL";"TAB4",#N/A,TRUE,"GENERAL";"TAB5",#N/A,TRUE,"GENERAL"}</definedName>
    <definedName name="twet" localSheetId="17" hidden="1">{"TAB1",#N/A,TRUE,"GENERAL";"TAB2",#N/A,TRUE,"GENERAL";"TAB3",#N/A,TRUE,"GENERAL";"TAB4",#N/A,TRUE,"GENERAL";"TAB5",#N/A,TRUE,"GENERAL"}</definedName>
    <definedName name="twet" localSheetId="15" hidden="1">{"TAB1",#N/A,TRUE,"GENERAL";"TAB2",#N/A,TRUE,"GENERAL";"TAB3",#N/A,TRUE,"GENERAL";"TAB4",#N/A,TRUE,"GENERAL";"TAB5",#N/A,TRUE,"GENERAL"}</definedName>
    <definedName name="twet" hidden="1">{"TAB1",#N/A,TRUE,"GENERAL";"TAB2",#N/A,TRUE,"GENERAL";"TAB3",#N/A,TRUE,"GENERAL";"TAB4",#N/A,TRUE,"GENERAL";"TAB5",#N/A,TRUE,"GENERAL"}</definedName>
    <definedName name="ty" localSheetId="16" hidden="1">{"via1",#N/A,TRUE,"general";"via2",#N/A,TRUE,"general";"via3",#N/A,TRUE,"general"}</definedName>
    <definedName name="ty" localSheetId="14" hidden="1">{"via1",#N/A,TRUE,"general";"via2",#N/A,TRUE,"general";"via3",#N/A,TRUE,"general"}</definedName>
    <definedName name="ty" localSheetId="3" hidden="1">{"via1",#N/A,TRUE,"general";"via2",#N/A,TRUE,"general";"via3",#N/A,TRUE,"general"}</definedName>
    <definedName name="ty" localSheetId="4" hidden="1">{"via1",#N/A,TRUE,"general";"via2",#N/A,TRUE,"general";"via3",#N/A,TRUE,"general"}</definedName>
    <definedName name="ty" localSheetId="18" hidden="1">{"via1",#N/A,TRUE,"general";"via2",#N/A,TRUE,"general";"via3",#N/A,TRUE,"general"}</definedName>
    <definedName name="ty" localSheetId="17" hidden="1">{"via1",#N/A,TRUE,"general";"via2",#N/A,TRUE,"general";"via3",#N/A,TRUE,"general"}</definedName>
    <definedName name="ty" localSheetId="15" hidden="1">{"via1",#N/A,TRUE,"general";"via2",#N/A,TRUE,"general";"via3",#N/A,TRUE,"general"}</definedName>
    <definedName name="ty" hidden="1">{"via1",#N/A,TRUE,"general";"via2",#N/A,TRUE,"general";"via3",#N/A,TRUE,"general"}</definedName>
    <definedName name="tyery" localSheetId="16" hidden="1">{"via1",#N/A,TRUE,"general";"via2",#N/A,TRUE,"general";"via3",#N/A,TRUE,"general"}</definedName>
    <definedName name="tyery" localSheetId="14" hidden="1">{"via1",#N/A,TRUE,"general";"via2",#N/A,TRUE,"general";"via3",#N/A,TRUE,"general"}</definedName>
    <definedName name="tyery" localSheetId="3" hidden="1">{"via1",#N/A,TRUE,"general";"via2",#N/A,TRUE,"general";"via3",#N/A,TRUE,"general"}</definedName>
    <definedName name="tyery" localSheetId="4" hidden="1">{"via1",#N/A,TRUE,"general";"via2",#N/A,TRUE,"general";"via3",#N/A,TRUE,"general"}</definedName>
    <definedName name="tyery" localSheetId="18" hidden="1">{"via1",#N/A,TRUE,"general";"via2",#N/A,TRUE,"general";"via3",#N/A,TRUE,"general"}</definedName>
    <definedName name="tyery" localSheetId="17" hidden="1">{"via1",#N/A,TRUE,"general";"via2",#N/A,TRUE,"general";"via3",#N/A,TRUE,"general"}</definedName>
    <definedName name="tyery" localSheetId="15" hidden="1">{"via1",#N/A,TRUE,"general";"via2",#N/A,TRUE,"general";"via3",#N/A,TRUE,"general"}</definedName>
    <definedName name="tyery" hidden="1">{"via1",#N/A,TRUE,"general";"via2",#N/A,TRUE,"general";"via3",#N/A,TRUE,"general"}</definedName>
    <definedName name="tyj" localSheetId="16" hidden="1">{"TAB1",#N/A,TRUE,"GENERAL";"TAB2",#N/A,TRUE,"GENERAL";"TAB3",#N/A,TRUE,"GENERAL";"TAB4",#N/A,TRUE,"GENERAL";"TAB5",#N/A,TRUE,"GENERAL"}</definedName>
    <definedName name="tyj" localSheetId="14" hidden="1">{"TAB1",#N/A,TRUE,"GENERAL";"TAB2",#N/A,TRUE,"GENERAL";"TAB3",#N/A,TRUE,"GENERAL";"TAB4",#N/A,TRUE,"GENERAL";"TAB5",#N/A,TRUE,"GENERAL"}</definedName>
    <definedName name="tyj" localSheetId="3" hidden="1">{"TAB1",#N/A,TRUE,"GENERAL";"TAB2",#N/A,TRUE,"GENERAL";"TAB3",#N/A,TRUE,"GENERAL";"TAB4",#N/A,TRUE,"GENERAL";"TAB5",#N/A,TRUE,"GENERAL"}</definedName>
    <definedName name="tyj" localSheetId="4" hidden="1">{"TAB1",#N/A,TRUE,"GENERAL";"TAB2",#N/A,TRUE,"GENERAL";"TAB3",#N/A,TRUE,"GENERAL";"TAB4",#N/A,TRUE,"GENERAL";"TAB5",#N/A,TRUE,"GENERAL"}</definedName>
    <definedName name="tyj" localSheetId="18" hidden="1">{"TAB1",#N/A,TRUE,"GENERAL";"TAB2",#N/A,TRUE,"GENERAL";"TAB3",#N/A,TRUE,"GENERAL";"TAB4",#N/A,TRUE,"GENERAL";"TAB5",#N/A,TRUE,"GENERAL"}</definedName>
    <definedName name="tyj" localSheetId="17" hidden="1">{"TAB1",#N/A,TRUE,"GENERAL";"TAB2",#N/A,TRUE,"GENERAL";"TAB3",#N/A,TRUE,"GENERAL";"TAB4",#N/A,TRUE,"GENERAL";"TAB5",#N/A,TRUE,"GENERAL"}</definedName>
    <definedName name="tyj" localSheetId="15" hidden="1">{"TAB1",#N/A,TRUE,"GENERAL";"TAB2",#N/A,TRUE,"GENERAL";"TAB3",#N/A,TRUE,"GENERAL";"TAB4",#N/A,TRUE,"GENERAL";"TAB5",#N/A,TRUE,"GENERAL"}</definedName>
    <definedName name="tyj" hidden="1">{"TAB1",#N/A,TRUE,"GENERAL";"TAB2",#N/A,TRUE,"GENERAL";"TAB3",#N/A,TRUE,"GENERAL";"TAB4",#N/A,TRUE,"GENERAL";"TAB5",#N/A,TRUE,"GENERAL"}</definedName>
    <definedName name="tyjtyj" localSheetId="16" hidden="1">{"TAB1",#N/A,TRUE,"GENERAL";"TAB2",#N/A,TRUE,"GENERAL";"TAB3",#N/A,TRUE,"GENERAL";"TAB4",#N/A,TRUE,"GENERAL";"TAB5",#N/A,TRUE,"GENERAL"}</definedName>
    <definedName name="tyjtyj" localSheetId="14" hidden="1">{"TAB1",#N/A,TRUE,"GENERAL";"TAB2",#N/A,TRUE,"GENERAL";"TAB3",#N/A,TRUE,"GENERAL";"TAB4",#N/A,TRUE,"GENERAL";"TAB5",#N/A,TRUE,"GENERAL"}</definedName>
    <definedName name="tyjtyj" localSheetId="3" hidden="1">{"TAB1",#N/A,TRUE,"GENERAL";"TAB2",#N/A,TRUE,"GENERAL";"TAB3",#N/A,TRUE,"GENERAL";"TAB4",#N/A,TRUE,"GENERAL";"TAB5",#N/A,TRUE,"GENERAL"}</definedName>
    <definedName name="tyjtyj" localSheetId="4" hidden="1">{"TAB1",#N/A,TRUE,"GENERAL";"TAB2",#N/A,TRUE,"GENERAL";"TAB3",#N/A,TRUE,"GENERAL";"TAB4",#N/A,TRUE,"GENERAL";"TAB5",#N/A,TRUE,"GENERAL"}</definedName>
    <definedName name="tyjtyj" localSheetId="18" hidden="1">{"TAB1",#N/A,TRUE,"GENERAL";"TAB2",#N/A,TRUE,"GENERAL";"TAB3",#N/A,TRUE,"GENERAL";"TAB4",#N/A,TRUE,"GENERAL";"TAB5",#N/A,TRUE,"GENERAL"}</definedName>
    <definedName name="tyjtyj" localSheetId="17" hidden="1">{"TAB1",#N/A,TRUE,"GENERAL";"TAB2",#N/A,TRUE,"GENERAL";"TAB3",#N/A,TRUE,"GENERAL";"TAB4",#N/A,TRUE,"GENERAL";"TAB5",#N/A,TRUE,"GENERAL"}</definedName>
    <definedName name="tyjtyj" localSheetId="15" hidden="1">{"TAB1",#N/A,TRUE,"GENERAL";"TAB2",#N/A,TRUE,"GENERAL";"TAB3",#N/A,TRUE,"GENERAL";"TAB4",#N/A,TRUE,"GENERAL";"TAB5",#N/A,TRUE,"GENERAL"}</definedName>
    <definedName name="tyjtyj" hidden="1">{"TAB1",#N/A,TRUE,"GENERAL";"TAB2",#N/A,TRUE,"GENERAL";"TAB3",#N/A,TRUE,"GENERAL";"TAB4",#N/A,TRUE,"GENERAL";"TAB5",#N/A,TRUE,"GENERAL"}</definedName>
    <definedName name="tyjytjuyjuy" localSheetId="16" hidden="1">{"TAB1",#N/A,TRUE,"GENERAL";"TAB2",#N/A,TRUE,"GENERAL";"TAB3",#N/A,TRUE,"GENERAL";"TAB4",#N/A,TRUE,"GENERAL";"TAB5",#N/A,TRUE,"GENERAL"}</definedName>
    <definedName name="tyjytjuyjuy" localSheetId="14" hidden="1">{"TAB1",#N/A,TRUE,"GENERAL";"TAB2",#N/A,TRUE,"GENERAL";"TAB3",#N/A,TRUE,"GENERAL";"TAB4",#N/A,TRUE,"GENERAL";"TAB5",#N/A,TRUE,"GENERAL"}</definedName>
    <definedName name="tyjytjuyjuy" localSheetId="3" hidden="1">{"TAB1",#N/A,TRUE,"GENERAL";"TAB2",#N/A,TRUE,"GENERAL";"TAB3",#N/A,TRUE,"GENERAL";"TAB4",#N/A,TRUE,"GENERAL";"TAB5",#N/A,TRUE,"GENERAL"}</definedName>
    <definedName name="tyjytjuyjuy" localSheetId="4" hidden="1">{"TAB1",#N/A,TRUE,"GENERAL";"TAB2",#N/A,TRUE,"GENERAL";"TAB3",#N/A,TRUE,"GENERAL";"TAB4",#N/A,TRUE,"GENERAL";"TAB5",#N/A,TRUE,"GENERAL"}</definedName>
    <definedName name="tyjytjuyjuy" localSheetId="18" hidden="1">{"TAB1",#N/A,TRUE,"GENERAL";"TAB2",#N/A,TRUE,"GENERAL";"TAB3",#N/A,TRUE,"GENERAL";"TAB4",#N/A,TRUE,"GENERAL";"TAB5",#N/A,TRUE,"GENERAL"}</definedName>
    <definedName name="tyjytjuyjuy" localSheetId="17" hidden="1">{"TAB1",#N/A,TRUE,"GENERAL";"TAB2",#N/A,TRUE,"GENERAL";"TAB3",#N/A,TRUE,"GENERAL";"TAB4",#N/A,TRUE,"GENERAL";"TAB5",#N/A,TRUE,"GENERAL"}</definedName>
    <definedName name="tyjytjuyjuy" localSheetId="15" hidden="1">{"TAB1",#N/A,TRUE,"GENERAL";"TAB2",#N/A,TRUE,"GENERAL";"TAB3",#N/A,TRUE,"GENERAL";"TAB4",#N/A,TRUE,"GENERAL";"TAB5",#N/A,TRUE,"GENERAL"}</definedName>
    <definedName name="tyjytjuyjuy" hidden="1">{"TAB1",#N/A,TRUE,"GENERAL";"TAB2",#N/A,TRUE,"GENERAL";"TAB3",#N/A,TRUE,"GENERAL";"TAB4",#N/A,TRUE,"GENERAL";"TAB5",#N/A,TRUE,"GENERAL"}</definedName>
    <definedName name="tyk" localSheetId="16" hidden="1">{"via1",#N/A,TRUE,"general";"via2",#N/A,TRUE,"general";"via3",#N/A,TRUE,"general"}</definedName>
    <definedName name="tyk" localSheetId="14" hidden="1">{"via1",#N/A,TRUE,"general";"via2",#N/A,TRUE,"general";"via3",#N/A,TRUE,"general"}</definedName>
    <definedName name="tyk" localSheetId="3" hidden="1">{"via1",#N/A,TRUE,"general";"via2",#N/A,TRUE,"general";"via3",#N/A,TRUE,"general"}</definedName>
    <definedName name="tyk" localSheetId="4" hidden="1">{"via1",#N/A,TRUE,"general";"via2",#N/A,TRUE,"general";"via3",#N/A,TRUE,"general"}</definedName>
    <definedName name="tyk" localSheetId="18" hidden="1">{"via1",#N/A,TRUE,"general";"via2",#N/A,TRUE,"general";"via3",#N/A,TRUE,"general"}</definedName>
    <definedName name="tyk" localSheetId="17" hidden="1">{"via1",#N/A,TRUE,"general";"via2",#N/A,TRUE,"general";"via3",#N/A,TRUE,"general"}</definedName>
    <definedName name="tyk" localSheetId="15" hidden="1">{"via1",#N/A,TRUE,"general";"via2",#N/A,TRUE,"general";"via3",#N/A,TRUE,"general"}</definedName>
    <definedName name="tyk" hidden="1">{"via1",#N/A,TRUE,"general";"via2",#N/A,TRUE,"general";"via3",#N/A,TRUE,"general"}</definedName>
    <definedName name="tym" localSheetId="16" hidden="1">{"via1",#N/A,TRUE,"general";"via2",#N/A,TRUE,"general";"via3",#N/A,TRUE,"general"}</definedName>
    <definedName name="tym" localSheetId="14" hidden="1">{"via1",#N/A,TRUE,"general";"via2",#N/A,TRUE,"general";"via3",#N/A,TRUE,"general"}</definedName>
    <definedName name="tym" localSheetId="3" hidden="1">{"via1",#N/A,TRUE,"general";"via2",#N/A,TRUE,"general";"via3",#N/A,TRUE,"general"}</definedName>
    <definedName name="tym" localSheetId="4" hidden="1">{"via1",#N/A,TRUE,"general";"via2",#N/A,TRUE,"general";"via3",#N/A,TRUE,"general"}</definedName>
    <definedName name="tym" localSheetId="18" hidden="1">{"via1",#N/A,TRUE,"general";"via2",#N/A,TRUE,"general";"via3",#N/A,TRUE,"general"}</definedName>
    <definedName name="tym" localSheetId="17" hidden="1">{"via1",#N/A,TRUE,"general";"via2",#N/A,TRUE,"general";"via3",#N/A,TRUE,"general"}</definedName>
    <definedName name="tym" localSheetId="15" hidden="1">{"via1",#N/A,TRUE,"general";"via2",#N/A,TRUE,"general";"via3",#N/A,TRUE,"general"}</definedName>
    <definedName name="tym" hidden="1">{"via1",#N/A,TRUE,"general";"via2",#N/A,TRUE,"general";"via3",#N/A,TRUE,"general"}</definedName>
    <definedName name="tyr" localSheetId="16" hidden="1">{"via1",#N/A,TRUE,"general";"via2",#N/A,TRUE,"general";"via3",#N/A,TRUE,"general"}</definedName>
    <definedName name="tyr" localSheetId="14" hidden="1">{"via1",#N/A,TRUE,"general";"via2",#N/A,TRUE,"general";"via3",#N/A,TRUE,"general"}</definedName>
    <definedName name="tyr" localSheetId="3" hidden="1">{"via1",#N/A,TRUE,"general";"via2",#N/A,TRUE,"general";"via3",#N/A,TRUE,"general"}</definedName>
    <definedName name="tyr" localSheetId="4" hidden="1">{"via1",#N/A,TRUE,"general";"via2",#N/A,TRUE,"general";"via3",#N/A,TRUE,"general"}</definedName>
    <definedName name="tyr" localSheetId="18" hidden="1">{"via1",#N/A,TRUE,"general";"via2",#N/A,TRUE,"general";"via3",#N/A,TRUE,"general"}</definedName>
    <definedName name="tyr" localSheetId="17" hidden="1">{"via1",#N/A,TRUE,"general";"via2",#N/A,TRUE,"general";"via3",#N/A,TRUE,"general"}</definedName>
    <definedName name="tyr" localSheetId="15" hidden="1">{"via1",#N/A,TRUE,"general";"via2",#N/A,TRUE,"general";"via3",#N/A,TRUE,"general"}</definedName>
    <definedName name="tyr" hidden="1">{"via1",#N/A,TRUE,"general";"via2",#N/A,TRUE,"general";"via3",#N/A,TRUE,"general"}</definedName>
    <definedName name="tytgfhgfh" localSheetId="16" hidden="1">{"TAB1",#N/A,TRUE,"GENERAL";"TAB2",#N/A,TRUE,"GENERAL";"TAB3",#N/A,TRUE,"GENERAL";"TAB4",#N/A,TRUE,"GENERAL";"TAB5",#N/A,TRUE,"GENERAL"}</definedName>
    <definedName name="tytgfhgfh" localSheetId="14" hidden="1">{"TAB1",#N/A,TRUE,"GENERAL";"TAB2",#N/A,TRUE,"GENERAL";"TAB3",#N/A,TRUE,"GENERAL";"TAB4",#N/A,TRUE,"GENERAL";"TAB5",#N/A,TRUE,"GENERAL"}</definedName>
    <definedName name="tytgfhgfh" localSheetId="3" hidden="1">{"TAB1",#N/A,TRUE,"GENERAL";"TAB2",#N/A,TRUE,"GENERAL";"TAB3",#N/A,TRUE,"GENERAL";"TAB4",#N/A,TRUE,"GENERAL";"TAB5",#N/A,TRUE,"GENERAL"}</definedName>
    <definedName name="tytgfhgfh" localSheetId="4" hidden="1">{"TAB1",#N/A,TRUE,"GENERAL";"TAB2",#N/A,TRUE,"GENERAL";"TAB3",#N/A,TRUE,"GENERAL";"TAB4",#N/A,TRUE,"GENERAL";"TAB5",#N/A,TRUE,"GENERAL"}</definedName>
    <definedName name="tytgfhgfh" localSheetId="18" hidden="1">{"TAB1",#N/A,TRUE,"GENERAL";"TAB2",#N/A,TRUE,"GENERAL";"TAB3",#N/A,TRUE,"GENERAL";"TAB4",#N/A,TRUE,"GENERAL";"TAB5",#N/A,TRUE,"GENERAL"}</definedName>
    <definedName name="tytgfhgfh" localSheetId="17" hidden="1">{"TAB1",#N/A,TRUE,"GENERAL";"TAB2",#N/A,TRUE,"GENERAL";"TAB3",#N/A,TRUE,"GENERAL";"TAB4",#N/A,TRUE,"GENERAL";"TAB5",#N/A,TRUE,"GENERAL"}</definedName>
    <definedName name="tytgfhgfh" localSheetId="15" hidden="1">{"TAB1",#N/A,TRUE,"GENERAL";"TAB2",#N/A,TRUE,"GENERAL";"TAB3",#N/A,TRUE,"GENERAL";"TAB4",#N/A,TRUE,"GENERAL";"TAB5",#N/A,TRUE,"GENERAL"}</definedName>
    <definedName name="tytgfhgfh" hidden="1">{"TAB1",#N/A,TRUE,"GENERAL";"TAB2",#N/A,TRUE,"GENERAL";"TAB3",#N/A,TRUE,"GENERAL";"TAB4",#N/A,TRUE,"GENERAL";"TAB5",#N/A,TRUE,"GENERAL"}</definedName>
    <definedName name="tyty" localSheetId="16" hidden="1">{"TAB1",#N/A,TRUE,"GENERAL";"TAB2",#N/A,TRUE,"GENERAL";"TAB3",#N/A,TRUE,"GENERAL";"TAB4",#N/A,TRUE,"GENERAL";"TAB5",#N/A,TRUE,"GENERAL"}</definedName>
    <definedName name="tyty" localSheetId="14" hidden="1">{"TAB1",#N/A,TRUE,"GENERAL";"TAB2",#N/A,TRUE,"GENERAL";"TAB3",#N/A,TRUE,"GENERAL";"TAB4",#N/A,TRUE,"GENERAL";"TAB5",#N/A,TRUE,"GENERAL"}</definedName>
    <definedName name="tyty" localSheetId="3" hidden="1">{"TAB1",#N/A,TRUE,"GENERAL";"TAB2",#N/A,TRUE,"GENERAL";"TAB3",#N/A,TRUE,"GENERAL";"TAB4",#N/A,TRUE,"GENERAL";"TAB5",#N/A,TRUE,"GENERAL"}</definedName>
    <definedName name="tyty" localSheetId="4" hidden="1">{"TAB1",#N/A,TRUE,"GENERAL";"TAB2",#N/A,TRUE,"GENERAL";"TAB3",#N/A,TRUE,"GENERAL";"TAB4",#N/A,TRUE,"GENERAL";"TAB5",#N/A,TRUE,"GENERAL"}</definedName>
    <definedName name="tyty" localSheetId="18" hidden="1">{"TAB1",#N/A,TRUE,"GENERAL";"TAB2",#N/A,TRUE,"GENERAL";"TAB3",#N/A,TRUE,"GENERAL";"TAB4",#N/A,TRUE,"GENERAL";"TAB5",#N/A,TRUE,"GENERAL"}</definedName>
    <definedName name="tyty" localSheetId="17" hidden="1">{"TAB1",#N/A,TRUE,"GENERAL";"TAB2",#N/A,TRUE,"GENERAL";"TAB3",#N/A,TRUE,"GENERAL";"TAB4",#N/A,TRUE,"GENERAL";"TAB5",#N/A,TRUE,"GENERAL"}</definedName>
    <definedName name="tyty" localSheetId="15" hidden="1">{"TAB1",#N/A,TRUE,"GENERAL";"TAB2",#N/A,TRUE,"GENERAL";"TAB3",#N/A,TRUE,"GENERAL";"TAB4",#N/A,TRUE,"GENERAL";"TAB5",#N/A,TRUE,"GENERAL"}</definedName>
    <definedName name="tyty" hidden="1">{"TAB1",#N/A,TRUE,"GENERAL";"TAB2",#N/A,TRUE,"GENERAL";"TAB3",#N/A,TRUE,"GENERAL";"TAB4",#N/A,TRUE,"GENERAL";"TAB5",#N/A,TRUE,"GENERAL"}</definedName>
    <definedName name="TYUIYI" localSheetId="16" hidden="1">{"TAB1",#N/A,TRUE,"GENERAL";"TAB2",#N/A,TRUE,"GENERAL";"TAB3",#N/A,TRUE,"GENERAL";"TAB4",#N/A,TRUE,"GENERAL";"TAB5",#N/A,TRUE,"GENERAL"}</definedName>
    <definedName name="TYUIYI" localSheetId="14" hidden="1">{"TAB1",#N/A,TRUE,"GENERAL";"TAB2",#N/A,TRUE,"GENERAL";"TAB3",#N/A,TRUE,"GENERAL";"TAB4",#N/A,TRUE,"GENERAL";"TAB5",#N/A,TRUE,"GENERAL"}</definedName>
    <definedName name="TYUIYI" localSheetId="3" hidden="1">{"TAB1",#N/A,TRUE,"GENERAL";"TAB2",#N/A,TRUE,"GENERAL";"TAB3",#N/A,TRUE,"GENERAL";"TAB4",#N/A,TRUE,"GENERAL";"TAB5",#N/A,TRUE,"GENERAL"}</definedName>
    <definedName name="TYUIYI" localSheetId="4" hidden="1">{"TAB1",#N/A,TRUE,"GENERAL";"TAB2",#N/A,TRUE,"GENERAL";"TAB3",#N/A,TRUE,"GENERAL";"TAB4",#N/A,TRUE,"GENERAL";"TAB5",#N/A,TRUE,"GENERAL"}</definedName>
    <definedName name="TYUIYI" localSheetId="18" hidden="1">{"TAB1",#N/A,TRUE,"GENERAL";"TAB2",#N/A,TRUE,"GENERAL";"TAB3",#N/A,TRUE,"GENERAL";"TAB4",#N/A,TRUE,"GENERAL";"TAB5",#N/A,TRUE,"GENERAL"}</definedName>
    <definedName name="TYUIYI" localSheetId="17" hidden="1">{"TAB1",#N/A,TRUE,"GENERAL";"TAB2",#N/A,TRUE,"GENERAL";"TAB3",#N/A,TRUE,"GENERAL";"TAB4",#N/A,TRUE,"GENERAL";"TAB5",#N/A,TRUE,"GENERAL"}</definedName>
    <definedName name="TYUIYI" localSheetId="15" hidden="1">{"TAB1",#N/A,TRUE,"GENERAL";"TAB2",#N/A,TRUE,"GENERAL";"TAB3",#N/A,TRUE,"GENERAL";"TAB4",#N/A,TRUE,"GENERAL";"TAB5",#N/A,TRUE,"GENERAL"}</definedName>
    <definedName name="TYUIYI" hidden="1">{"TAB1",#N/A,TRUE,"GENERAL";"TAB2",#N/A,TRUE,"GENERAL";"TAB3",#N/A,TRUE,"GENERAL";"TAB4",#N/A,TRUE,"GENERAL";"TAB5",#N/A,TRUE,"GENERAL"}</definedName>
    <definedName name="tyujh" localSheetId="16" hidden="1">{"TAB1",#N/A,TRUE,"GENERAL";"TAB2",#N/A,TRUE,"GENERAL";"TAB3",#N/A,TRUE,"GENERAL";"TAB4",#N/A,TRUE,"GENERAL";"TAB5",#N/A,TRUE,"GENERAL"}</definedName>
    <definedName name="tyujh" localSheetId="14" hidden="1">{"TAB1",#N/A,TRUE,"GENERAL";"TAB2",#N/A,TRUE,"GENERAL";"TAB3",#N/A,TRUE,"GENERAL";"TAB4",#N/A,TRUE,"GENERAL";"TAB5",#N/A,TRUE,"GENERAL"}</definedName>
    <definedName name="tyujh" localSheetId="3" hidden="1">{"TAB1",#N/A,TRUE,"GENERAL";"TAB2",#N/A,TRUE,"GENERAL";"TAB3",#N/A,TRUE,"GENERAL";"TAB4",#N/A,TRUE,"GENERAL";"TAB5",#N/A,TRUE,"GENERAL"}</definedName>
    <definedName name="tyujh" localSheetId="4" hidden="1">{"TAB1",#N/A,TRUE,"GENERAL";"TAB2",#N/A,TRUE,"GENERAL";"TAB3",#N/A,TRUE,"GENERAL";"TAB4",#N/A,TRUE,"GENERAL";"TAB5",#N/A,TRUE,"GENERAL"}</definedName>
    <definedName name="tyujh" localSheetId="18" hidden="1">{"TAB1",#N/A,TRUE,"GENERAL";"TAB2",#N/A,TRUE,"GENERAL";"TAB3",#N/A,TRUE,"GENERAL";"TAB4",#N/A,TRUE,"GENERAL";"TAB5",#N/A,TRUE,"GENERAL"}</definedName>
    <definedName name="tyujh" localSheetId="17" hidden="1">{"TAB1",#N/A,TRUE,"GENERAL";"TAB2",#N/A,TRUE,"GENERAL";"TAB3",#N/A,TRUE,"GENERAL";"TAB4",#N/A,TRUE,"GENERAL";"TAB5",#N/A,TRUE,"GENERAL"}</definedName>
    <definedName name="tyujh" localSheetId="15" hidden="1">{"TAB1",#N/A,TRUE,"GENERAL";"TAB2",#N/A,TRUE,"GENERAL";"TAB3",#N/A,TRUE,"GENERAL";"TAB4",#N/A,TRUE,"GENERAL";"TAB5",#N/A,TRUE,"GENERAL"}</definedName>
    <definedName name="tyujh" hidden="1">{"TAB1",#N/A,TRUE,"GENERAL";"TAB2",#N/A,TRUE,"GENERAL";"TAB3",#N/A,TRUE,"GENERAL";"TAB4",#N/A,TRUE,"GENERAL";"TAB5",#N/A,TRUE,"GENERAL"}</definedName>
    <definedName name="tyuty" localSheetId="16" hidden="1">{"TAB1",#N/A,TRUE,"GENERAL";"TAB2",#N/A,TRUE,"GENERAL";"TAB3",#N/A,TRUE,"GENERAL";"TAB4",#N/A,TRUE,"GENERAL";"TAB5",#N/A,TRUE,"GENERAL"}</definedName>
    <definedName name="tyuty" localSheetId="14" hidden="1">{"TAB1",#N/A,TRUE,"GENERAL";"TAB2",#N/A,TRUE,"GENERAL";"TAB3",#N/A,TRUE,"GENERAL";"TAB4",#N/A,TRUE,"GENERAL";"TAB5",#N/A,TRUE,"GENERAL"}</definedName>
    <definedName name="tyuty" localSheetId="3" hidden="1">{"TAB1",#N/A,TRUE,"GENERAL";"TAB2",#N/A,TRUE,"GENERAL";"TAB3",#N/A,TRUE,"GENERAL";"TAB4",#N/A,TRUE,"GENERAL";"TAB5",#N/A,TRUE,"GENERAL"}</definedName>
    <definedName name="tyuty" localSheetId="4" hidden="1">{"TAB1",#N/A,TRUE,"GENERAL";"TAB2",#N/A,TRUE,"GENERAL";"TAB3",#N/A,TRUE,"GENERAL";"TAB4",#N/A,TRUE,"GENERAL";"TAB5",#N/A,TRUE,"GENERAL"}</definedName>
    <definedName name="tyuty" localSheetId="18" hidden="1">{"TAB1",#N/A,TRUE,"GENERAL";"TAB2",#N/A,TRUE,"GENERAL";"TAB3",#N/A,TRUE,"GENERAL";"TAB4",#N/A,TRUE,"GENERAL";"TAB5",#N/A,TRUE,"GENERAL"}</definedName>
    <definedName name="tyuty" localSheetId="17" hidden="1">{"TAB1",#N/A,TRUE,"GENERAL";"TAB2",#N/A,TRUE,"GENERAL";"TAB3",#N/A,TRUE,"GENERAL";"TAB4",#N/A,TRUE,"GENERAL";"TAB5",#N/A,TRUE,"GENERAL"}</definedName>
    <definedName name="tyuty" localSheetId="15" hidden="1">{"TAB1",#N/A,TRUE,"GENERAL";"TAB2",#N/A,TRUE,"GENERAL";"TAB3",#N/A,TRUE,"GENERAL";"TAB4",#N/A,TRUE,"GENERAL";"TAB5",#N/A,TRUE,"GENERAL"}</definedName>
    <definedName name="tyuty" hidden="1">{"TAB1",#N/A,TRUE,"GENERAL";"TAB2",#N/A,TRUE,"GENERAL";"TAB3",#N/A,TRUE,"GENERAL";"TAB4",#N/A,TRUE,"GENERAL";"TAB5",#N/A,TRUE,"GENERAL"}</definedName>
    <definedName name="tyutyu" localSheetId="16" hidden="1">{"via1",#N/A,TRUE,"general";"via2",#N/A,TRUE,"general";"via3",#N/A,TRUE,"general"}</definedName>
    <definedName name="tyutyu" localSheetId="14" hidden="1">{"via1",#N/A,TRUE,"general";"via2",#N/A,TRUE,"general";"via3",#N/A,TRUE,"general"}</definedName>
    <definedName name="tyutyu" localSheetId="3" hidden="1">{"via1",#N/A,TRUE,"general";"via2",#N/A,TRUE,"general";"via3",#N/A,TRUE,"general"}</definedName>
    <definedName name="tyutyu" localSheetId="4" hidden="1">{"via1",#N/A,TRUE,"general";"via2",#N/A,TRUE,"general";"via3",#N/A,TRUE,"general"}</definedName>
    <definedName name="tyutyu" localSheetId="18" hidden="1">{"via1",#N/A,TRUE,"general";"via2",#N/A,TRUE,"general";"via3",#N/A,TRUE,"general"}</definedName>
    <definedName name="tyutyu" localSheetId="17" hidden="1">{"via1",#N/A,TRUE,"general";"via2",#N/A,TRUE,"general";"via3",#N/A,TRUE,"general"}</definedName>
    <definedName name="tyutyu" localSheetId="15" hidden="1">{"via1",#N/A,TRUE,"general";"via2",#N/A,TRUE,"general";"via3",#N/A,TRUE,"general"}</definedName>
    <definedName name="tyutyu" hidden="1">{"via1",#N/A,TRUE,"general";"via2",#N/A,TRUE,"general";"via3",#N/A,TRUE,"general"}</definedName>
    <definedName name="tyxg" localSheetId="16" hidden="1">{"via1",#N/A,TRUE,"general";"via2",#N/A,TRUE,"general";"via3",#N/A,TRUE,"general"}</definedName>
    <definedName name="tyxg" localSheetId="14" hidden="1">{"via1",#N/A,TRUE,"general";"via2",#N/A,TRUE,"general";"via3",#N/A,TRUE,"general"}</definedName>
    <definedName name="tyxg" localSheetId="3" hidden="1">{"via1",#N/A,TRUE,"general";"via2",#N/A,TRUE,"general";"via3",#N/A,TRUE,"general"}</definedName>
    <definedName name="tyxg" localSheetId="4" hidden="1">{"via1",#N/A,TRUE,"general";"via2",#N/A,TRUE,"general";"via3",#N/A,TRUE,"general"}</definedName>
    <definedName name="tyxg" localSheetId="18" hidden="1">{"via1",#N/A,TRUE,"general";"via2",#N/A,TRUE,"general";"via3",#N/A,TRUE,"general"}</definedName>
    <definedName name="tyxg" localSheetId="17" hidden="1">{"via1",#N/A,TRUE,"general";"via2",#N/A,TRUE,"general";"via3",#N/A,TRUE,"general"}</definedName>
    <definedName name="tyxg" localSheetId="15" hidden="1">{"via1",#N/A,TRUE,"general";"via2",#N/A,TRUE,"general";"via3",#N/A,TRUE,"general"}</definedName>
    <definedName name="tyxg" hidden="1">{"via1",#N/A,TRUE,"general";"via2",#N/A,TRUE,"general";"via3",#N/A,TRUE,"general"}</definedName>
    <definedName name="u" localSheetId="6">#REF!</definedName>
    <definedName name="u" localSheetId="8">#REF!</definedName>
    <definedName name="u" localSheetId="9">#REF!</definedName>
    <definedName name="u" localSheetId="18">#REF!</definedName>
    <definedName name="u">#REF!</definedName>
    <definedName name="u3u" localSheetId="16" hidden="1">{"TAB1",#N/A,TRUE,"GENERAL";"TAB2",#N/A,TRUE,"GENERAL";"TAB3",#N/A,TRUE,"GENERAL";"TAB4",#N/A,TRUE,"GENERAL";"TAB5",#N/A,TRUE,"GENERAL"}</definedName>
    <definedName name="u3u" localSheetId="14" hidden="1">{"TAB1",#N/A,TRUE,"GENERAL";"TAB2",#N/A,TRUE,"GENERAL";"TAB3",#N/A,TRUE,"GENERAL";"TAB4",#N/A,TRUE,"GENERAL";"TAB5",#N/A,TRUE,"GENERAL"}</definedName>
    <definedName name="u3u" localSheetId="3" hidden="1">{"TAB1",#N/A,TRUE,"GENERAL";"TAB2",#N/A,TRUE,"GENERAL";"TAB3",#N/A,TRUE,"GENERAL";"TAB4",#N/A,TRUE,"GENERAL";"TAB5",#N/A,TRUE,"GENERAL"}</definedName>
    <definedName name="u3u" localSheetId="4" hidden="1">{"TAB1",#N/A,TRUE,"GENERAL";"TAB2",#N/A,TRUE,"GENERAL";"TAB3",#N/A,TRUE,"GENERAL";"TAB4",#N/A,TRUE,"GENERAL";"TAB5",#N/A,TRUE,"GENERAL"}</definedName>
    <definedName name="u3u" localSheetId="18" hidden="1">{"TAB1",#N/A,TRUE,"GENERAL";"TAB2",#N/A,TRUE,"GENERAL";"TAB3",#N/A,TRUE,"GENERAL";"TAB4",#N/A,TRUE,"GENERAL";"TAB5",#N/A,TRUE,"GENERAL"}</definedName>
    <definedName name="u3u" localSheetId="17" hidden="1">{"TAB1",#N/A,TRUE,"GENERAL";"TAB2",#N/A,TRUE,"GENERAL";"TAB3",#N/A,TRUE,"GENERAL";"TAB4",#N/A,TRUE,"GENERAL";"TAB5",#N/A,TRUE,"GENERAL"}</definedName>
    <definedName name="u3u" localSheetId="15" hidden="1">{"TAB1",#N/A,TRUE,"GENERAL";"TAB2",#N/A,TRUE,"GENERAL";"TAB3",#N/A,TRUE,"GENERAL";"TAB4",#N/A,TRUE,"GENERAL";"TAB5",#N/A,TRUE,"GENERAL"}</definedName>
    <definedName name="u3u" hidden="1">{"TAB1",#N/A,TRUE,"GENERAL";"TAB2",#N/A,TRUE,"GENERAL";"TAB3",#N/A,TRUE,"GENERAL";"TAB4",#N/A,TRUE,"GENERAL";"TAB5",#N/A,TRUE,"GENERAL"}</definedName>
    <definedName name="u7u7" localSheetId="16" hidden="1">{"TAB1",#N/A,TRUE,"GENERAL";"TAB2",#N/A,TRUE,"GENERAL";"TAB3",#N/A,TRUE,"GENERAL";"TAB4",#N/A,TRUE,"GENERAL";"TAB5",#N/A,TRUE,"GENERAL"}</definedName>
    <definedName name="u7u7" localSheetId="14" hidden="1">{"TAB1",#N/A,TRUE,"GENERAL";"TAB2",#N/A,TRUE,"GENERAL";"TAB3",#N/A,TRUE,"GENERAL";"TAB4",#N/A,TRUE,"GENERAL";"TAB5",#N/A,TRUE,"GENERAL"}</definedName>
    <definedName name="u7u7" localSheetId="3" hidden="1">{"TAB1",#N/A,TRUE,"GENERAL";"TAB2",#N/A,TRUE,"GENERAL";"TAB3",#N/A,TRUE,"GENERAL";"TAB4",#N/A,TRUE,"GENERAL";"TAB5",#N/A,TRUE,"GENERAL"}</definedName>
    <definedName name="u7u7" localSheetId="4" hidden="1">{"TAB1",#N/A,TRUE,"GENERAL";"TAB2",#N/A,TRUE,"GENERAL";"TAB3",#N/A,TRUE,"GENERAL";"TAB4",#N/A,TRUE,"GENERAL";"TAB5",#N/A,TRUE,"GENERAL"}</definedName>
    <definedName name="u7u7" localSheetId="18" hidden="1">{"TAB1",#N/A,TRUE,"GENERAL";"TAB2",#N/A,TRUE,"GENERAL";"TAB3",#N/A,TRUE,"GENERAL";"TAB4",#N/A,TRUE,"GENERAL";"TAB5",#N/A,TRUE,"GENERAL"}</definedName>
    <definedName name="u7u7" localSheetId="17" hidden="1">{"TAB1",#N/A,TRUE,"GENERAL";"TAB2",#N/A,TRUE,"GENERAL";"TAB3",#N/A,TRUE,"GENERAL";"TAB4",#N/A,TRUE,"GENERAL";"TAB5",#N/A,TRUE,"GENERAL"}</definedName>
    <definedName name="u7u7" localSheetId="15" hidden="1">{"TAB1",#N/A,TRUE,"GENERAL";"TAB2",#N/A,TRUE,"GENERAL";"TAB3",#N/A,TRUE,"GENERAL";"TAB4",#N/A,TRUE,"GENERAL";"TAB5",#N/A,TRUE,"GENERAL"}</definedName>
    <definedName name="u7u7" hidden="1">{"TAB1",#N/A,TRUE,"GENERAL";"TAB2",#N/A,TRUE,"GENERAL";"TAB3",#N/A,TRUE,"GENERAL";"TAB4",#N/A,TRUE,"GENERAL";"TAB5",#N/A,TRUE,"GENERAL"}</definedName>
    <definedName name="UI" localSheetId="16" hidden="1">{"via1",#N/A,TRUE,"general";"via2",#N/A,TRUE,"general";"via3",#N/A,TRUE,"general"}</definedName>
    <definedName name="UI" localSheetId="14" hidden="1">{"via1",#N/A,TRUE,"general";"via2",#N/A,TRUE,"general";"via3",#N/A,TRUE,"general"}</definedName>
    <definedName name="UI" localSheetId="3" hidden="1">{"via1",#N/A,TRUE,"general";"via2",#N/A,TRUE,"general";"via3",#N/A,TRUE,"general"}</definedName>
    <definedName name="UI" localSheetId="4" hidden="1">{"via1",#N/A,TRUE,"general";"via2",#N/A,TRUE,"general";"via3",#N/A,TRUE,"general"}</definedName>
    <definedName name="UI" localSheetId="18" hidden="1">{"via1",#N/A,TRUE,"general";"via2",#N/A,TRUE,"general";"via3",#N/A,TRUE,"general"}</definedName>
    <definedName name="UI" localSheetId="17" hidden="1">{"via1",#N/A,TRUE,"general";"via2",#N/A,TRUE,"general";"via3",#N/A,TRUE,"general"}</definedName>
    <definedName name="UI" localSheetId="15" hidden="1">{"via1",#N/A,TRUE,"general";"via2",#N/A,TRUE,"general";"via3",#N/A,TRUE,"general"}</definedName>
    <definedName name="UI" hidden="1">{"via1",#N/A,TRUE,"general";"via2",#N/A,TRUE,"general";"via3",#N/A,TRUE,"general"}</definedName>
    <definedName name="uijhj" localSheetId="16" hidden="1">{"via1",#N/A,TRUE,"general";"via2",#N/A,TRUE,"general";"via3",#N/A,TRUE,"general"}</definedName>
    <definedName name="uijhj" localSheetId="14" hidden="1">{"via1",#N/A,TRUE,"general";"via2",#N/A,TRUE,"general";"via3",#N/A,TRUE,"general"}</definedName>
    <definedName name="uijhj" localSheetId="3" hidden="1">{"via1",#N/A,TRUE,"general";"via2",#N/A,TRUE,"general";"via3",#N/A,TRUE,"general"}</definedName>
    <definedName name="uijhj" localSheetId="4" hidden="1">{"via1",#N/A,TRUE,"general";"via2",#N/A,TRUE,"general";"via3",#N/A,TRUE,"general"}</definedName>
    <definedName name="uijhj" localSheetId="18" hidden="1">{"via1",#N/A,TRUE,"general";"via2",#N/A,TRUE,"general";"via3",#N/A,TRUE,"general"}</definedName>
    <definedName name="uijhj" localSheetId="17" hidden="1">{"via1",#N/A,TRUE,"general";"via2",#N/A,TRUE,"general";"via3",#N/A,TRUE,"general"}</definedName>
    <definedName name="uijhj" localSheetId="15" hidden="1">{"via1",#N/A,TRUE,"general";"via2",#N/A,TRUE,"general";"via3",#N/A,TRUE,"general"}</definedName>
    <definedName name="uijhj" hidden="1">{"via1",#N/A,TRUE,"general";"via2",#N/A,TRUE,"general";"via3",#N/A,TRUE,"general"}</definedName>
    <definedName name="uio" localSheetId="16" hidden="1">{"TAB1",#N/A,TRUE,"GENERAL";"TAB2",#N/A,TRUE,"GENERAL";"TAB3",#N/A,TRUE,"GENERAL";"TAB4",#N/A,TRUE,"GENERAL";"TAB5",#N/A,TRUE,"GENERAL"}</definedName>
    <definedName name="uio" localSheetId="14" hidden="1">{"TAB1",#N/A,TRUE,"GENERAL";"TAB2",#N/A,TRUE,"GENERAL";"TAB3",#N/A,TRUE,"GENERAL";"TAB4",#N/A,TRUE,"GENERAL";"TAB5",#N/A,TRUE,"GENERAL"}</definedName>
    <definedName name="uio" localSheetId="3" hidden="1">{"TAB1",#N/A,TRUE,"GENERAL";"TAB2",#N/A,TRUE,"GENERAL";"TAB3",#N/A,TRUE,"GENERAL";"TAB4",#N/A,TRUE,"GENERAL";"TAB5",#N/A,TRUE,"GENERAL"}</definedName>
    <definedName name="uio" localSheetId="4" hidden="1">{"TAB1",#N/A,TRUE,"GENERAL";"TAB2",#N/A,TRUE,"GENERAL";"TAB3",#N/A,TRUE,"GENERAL";"TAB4",#N/A,TRUE,"GENERAL";"TAB5",#N/A,TRUE,"GENERAL"}</definedName>
    <definedName name="uio" localSheetId="18" hidden="1">{"TAB1",#N/A,TRUE,"GENERAL";"TAB2",#N/A,TRUE,"GENERAL";"TAB3",#N/A,TRUE,"GENERAL";"TAB4",#N/A,TRUE,"GENERAL";"TAB5",#N/A,TRUE,"GENERAL"}</definedName>
    <definedName name="uio" localSheetId="17" hidden="1">{"TAB1",#N/A,TRUE,"GENERAL";"TAB2",#N/A,TRUE,"GENERAL";"TAB3",#N/A,TRUE,"GENERAL";"TAB4",#N/A,TRUE,"GENERAL";"TAB5",#N/A,TRUE,"GENERAL"}</definedName>
    <definedName name="uio" localSheetId="15" hidden="1">{"TAB1",#N/A,TRUE,"GENERAL";"TAB2",#N/A,TRUE,"GENERAL";"TAB3",#N/A,TRUE,"GENERAL";"TAB4",#N/A,TRUE,"GENERAL";"TAB5",#N/A,TRUE,"GENERAL"}</definedName>
    <definedName name="uio" hidden="1">{"TAB1",#N/A,TRUE,"GENERAL";"TAB2",#N/A,TRUE,"GENERAL";"TAB3",#N/A,TRUE,"GENERAL";"TAB4",#N/A,TRUE,"GENERAL";"TAB5",#N/A,TRUE,"GENERAL"}</definedName>
    <definedName name="uiou" localSheetId="16" hidden="1">{"TAB1",#N/A,TRUE,"GENERAL";"TAB2",#N/A,TRUE,"GENERAL";"TAB3",#N/A,TRUE,"GENERAL";"TAB4",#N/A,TRUE,"GENERAL";"TAB5",#N/A,TRUE,"GENERAL"}</definedName>
    <definedName name="uiou" localSheetId="14" hidden="1">{"TAB1",#N/A,TRUE,"GENERAL";"TAB2",#N/A,TRUE,"GENERAL";"TAB3",#N/A,TRUE,"GENERAL";"TAB4",#N/A,TRUE,"GENERAL";"TAB5",#N/A,TRUE,"GENERAL"}</definedName>
    <definedName name="uiou" localSheetId="3" hidden="1">{"TAB1",#N/A,TRUE,"GENERAL";"TAB2",#N/A,TRUE,"GENERAL";"TAB3",#N/A,TRUE,"GENERAL";"TAB4",#N/A,TRUE,"GENERAL";"TAB5",#N/A,TRUE,"GENERAL"}</definedName>
    <definedName name="uiou" localSheetId="4" hidden="1">{"TAB1",#N/A,TRUE,"GENERAL";"TAB2",#N/A,TRUE,"GENERAL";"TAB3",#N/A,TRUE,"GENERAL";"TAB4",#N/A,TRUE,"GENERAL";"TAB5",#N/A,TRUE,"GENERAL"}</definedName>
    <definedName name="uiou" localSheetId="18" hidden="1">{"TAB1",#N/A,TRUE,"GENERAL";"TAB2",#N/A,TRUE,"GENERAL";"TAB3",#N/A,TRUE,"GENERAL";"TAB4",#N/A,TRUE,"GENERAL";"TAB5",#N/A,TRUE,"GENERAL"}</definedName>
    <definedName name="uiou" localSheetId="17" hidden="1">{"TAB1",#N/A,TRUE,"GENERAL";"TAB2",#N/A,TRUE,"GENERAL";"TAB3",#N/A,TRUE,"GENERAL";"TAB4",#N/A,TRUE,"GENERAL";"TAB5",#N/A,TRUE,"GENERAL"}</definedName>
    <definedName name="uiou" localSheetId="15" hidden="1">{"TAB1",#N/A,TRUE,"GENERAL";"TAB2",#N/A,TRUE,"GENERAL";"TAB3",#N/A,TRUE,"GENERAL";"TAB4",#N/A,TRUE,"GENERAL";"TAB5",#N/A,TRUE,"GENERAL"}</definedName>
    <definedName name="uiou" hidden="1">{"TAB1",#N/A,TRUE,"GENERAL";"TAB2",#N/A,TRUE,"GENERAL";"TAB3",#N/A,TRUE,"GENERAL";"TAB4",#N/A,TRUE,"GENERAL";"TAB5",#N/A,TRUE,"GENERAL"}</definedName>
    <definedName name="uir" localSheetId="16" hidden="1">{"via1",#N/A,TRUE,"general";"via2",#N/A,TRUE,"general";"via3",#N/A,TRUE,"general"}</definedName>
    <definedName name="uir" localSheetId="14" hidden="1">{"via1",#N/A,TRUE,"general";"via2",#N/A,TRUE,"general";"via3",#N/A,TRUE,"general"}</definedName>
    <definedName name="uir" localSheetId="3" hidden="1">{"via1",#N/A,TRUE,"general";"via2",#N/A,TRUE,"general";"via3",#N/A,TRUE,"general"}</definedName>
    <definedName name="uir" localSheetId="4" hidden="1">{"via1",#N/A,TRUE,"general";"via2",#N/A,TRUE,"general";"via3",#N/A,TRUE,"general"}</definedName>
    <definedName name="uir" localSheetId="18" hidden="1">{"via1",#N/A,TRUE,"general";"via2",#N/A,TRUE,"general";"via3",#N/A,TRUE,"general"}</definedName>
    <definedName name="uir" localSheetId="17" hidden="1">{"via1",#N/A,TRUE,"general";"via2",#N/A,TRUE,"general";"via3",#N/A,TRUE,"general"}</definedName>
    <definedName name="uir" localSheetId="15" hidden="1">{"via1",#N/A,TRUE,"general";"via2",#N/A,TRUE,"general";"via3",#N/A,TRUE,"general"}</definedName>
    <definedName name="uir" hidden="1">{"via1",#N/A,TRUE,"general";"via2",#N/A,TRUE,"general";"via3",#N/A,TRUE,"general"}</definedName>
    <definedName name="uituii" localSheetId="16" hidden="1">{"TAB1",#N/A,TRUE,"GENERAL";"TAB2",#N/A,TRUE,"GENERAL";"TAB3",#N/A,TRUE,"GENERAL";"TAB4",#N/A,TRUE,"GENERAL";"TAB5",#N/A,TRUE,"GENERAL"}</definedName>
    <definedName name="uituii" localSheetId="14" hidden="1">{"TAB1",#N/A,TRUE,"GENERAL";"TAB2",#N/A,TRUE,"GENERAL";"TAB3",#N/A,TRUE,"GENERAL";"TAB4",#N/A,TRUE,"GENERAL";"TAB5",#N/A,TRUE,"GENERAL"}</definedName>
    <definedName name="uituii" localSheetId="3" hidden="1">{"TAB1",#N/A,TRUE,"GENERAL";"TAB2",#N/A,TRUE,"GENERAL";"TAB3",#N/A,TRUE,"GENERAL";"TAB4",#N/A,TRUE,"GENERAL";"TAB5",#N/A,TRUE,"GENERAL"}</definedName>
    <definedName name="uituii" localSheetId="4" hidden="1">{"TAB1",#N/A,TRUE,"GENERAL";"TAB2",#N/A,TRUE,"GENERAL";"TAB3",#N/A,TRUE,"GENERAL";"TAB4",#N/A,TRUE,"GENERAL";"TAB5",#N/A,TRUE,"GENERAL"}</definedName>
    <definedName name="uituii" localSheetId="18" hidden="1">{"TAB1",#N/A,TRUE,"GENERAL";"TAB2",#N/A,TRUE,"GENERAL";"TAB3",#N/A,TRUE,"GENERAL";"TAB4",#N/A,TRUE,"GENERAL";"TAB5",#N/A,TRUE,"GENERAL"}</definedName>
    <definedName name="uituii" localSheetId="17" hidden="1">{"TAB1",#N/A,TRUE,"GENERAL";"TAB2",#N/A,TRUE,"GENERAL";"TAB3",#N/A,TRUE,"GENERAL";"TAB4",#N/A,TRUE,"GENERAL";"TAB5",#N/A,TRUE,"GENERAL"}</definedName>
    <definedName name="uituii" localSheetId="15" hidden="1">{"TAB1",#N/A,TRUE,"GENERAL";"TAB2",#N/A,TRUE,"GENERAL";"TAB3",#N/A,TRUE,"GENERAL";"TAB4",#N/A,TRUE,"GENERAL";"TAB5",#N/A,TRUE,"GENERAL"}</definedName>
    <definedName name="uituii" hidden="1">{"TAB1",#N/A,TRUE,"GENERAL";"TAB2",#N/A,TRUE,"GENERAL";"TAB3",#N/A,TRUE,"GENERAL";"TAB4",#N/A,TRUE,"GENERAL";"TAB5",#N/A,TRUE,"GENERAL"}</definedName>
    <definedName name="uityjj" localSheetId="16" hidden="1">{"via1",#N/A,TRUE,"general";"via2",#N/A,TRUE,"general";"via3",#N/A,TRUE,"general"}</definedName>
    <definedName name="uityjj" localSheetId="14" hidden="1">{"via1",#N/A,TRUE,"general";"via2",#N/A,TRUE,"general";"via3",#N/A,TRUE,"general"}</definedName>
    <definedName name="uityjj" localSheetId="3" hidden="1">{"via1",#N/A,TRUE,"general";"via2",#N/A,TRUE,"general";"via3",#N/A,TRUE,"general"}</definedName>
    <definedName name="uityjj" localSheetId="4" hidden="1">{"via1",#N/A,TRUE,"general";"via2",#N/A,TRUE,"general";"via3",#N/A,TRUE,"general"}</definedName>
    <definedName name="uityjj" localSheetId="18" hidden="1">{"via1",#N/A,TRUE,"general";"via2",#N/A,TRUE,"general";"via3",#N/A,TRUE,"general"}</definedName>
    <definedName name="uityjj" localSheetId="17" hidden="1">{"via1",#N/A,TRUE,"general";"via2",#N/A,TRUE,"general";"via3",#N/A,TRUE,"general"}</definedName>
    <definedName name="uityjj" localSheetId="15" hidden="1">{"via1",#N/A,TRUE,"general";"via2",#N/A,TRUE,"general";"via3",#N/A,TRUE,"general"}</definedName>
    <definedName name="uityjj" hidden="1">{"via1",#N/A,TRUE,"general";"via2",#N/A,TRUE,"general";"via3",#N/A,TRUE,"general"}</definedName>
    <definedName name="uiufgj" localSheetId="16" hidden="1">{"TAB1",#N/A,TRUE,"GENERAL";"TAB2",#N/A,TRUE,"GENERAL";"TAB3",#N/A,TRUE,"GENERAL";"TAB4",#N/A,TRUE,"GENERAL";"TAB5",#N/A,TRUE,"GENERAL"}</definedName>
    <definedName name="uiufgj" localSheetId="14" hidden="1">{"TAB1",#N/A,TRUE,"GENERAL";"TAB2",#N/A,TRUE,"GENERAL";"TAB3",#N/A,TRUE,"GENERAL";"TAB4",#N/A,TRUE,"GENERAL";"TAB5",#N/A,TRUE,"GENERAL"}</definedName>
    <definedName name="uiufgj" localSheetId="3" hidden="1">{"TAB1",#N/A,TRUE,"GENERAL";"TAB2",#N/A,TRUE,"GENERAL";"TAB3",#N/A,TRUE,"GENERAL";"TAB4",#N/A,TRUE,"GENERAL";"TAB5",#N/A,TRUE,"GENERAL"}</definedName>
    <definedName name="uiufgj" localSheetId="4" hidden="1">{"TAB1",#N/A,TRUE,"GENERAL";"TAB2",#N/A,TRUE,"GENERAL";"TAB3",#N/A,TRUE,"GENERAL";"TAB4",#N/A,TRUE,"GENERAL";"TAB5",#N/A,TRUE,"GENERAL"}</definedName>
    <definedName name="uiufgj" localSheetId="18" hidden="1">{"TAB1",#N/A,TRUE,"GENERAL";"TAB2",#N/A,TRUE,"GENERAL";"TAB3",#N/A,TRUE,"GENERAL";"TAB4",#N/A,TRUE,"GENERAL";"TAB5",#N/A,TRUE,"GENERAL"}</definedName>
    <definedName name="uiufgj" localSheetId="17" hidden="1">{"TAB1",#N/A,TRUE,"GENERAL";"TAB2",#N/A,TRUE,"GENERAL";"TAB3",#N/A,TRUE,"GENERAL";"TAB4",#N/A,TRUE,"GENERAL";"TAB5",#N/A,TRUE,"GENERAL"}</definedName>
    <definedName name="uiufgj" localSheetId="15" hidden="1">{"TAB1",#N/A,TRUE,"GENERAL";"TAB2",#N/A,TRUE,"GENERAL";"TAB3",#N/A,TRUE,"GENERAL";"TAB4",#N/A,TRUE,"GENERAL";"TAB5",#N/A,TRUE,"GENERAL"}</definedName>
    <definedName name="uiufgj" hidden="1">{"TAB1",#N/A,TRUE,"GENERAL";"TAB2",#N/A,TRUE,"GENERAL";"TAB3",#N/A,TRUE,"GENERAL";"TAB4",#N/A,TRUE,"GENERAL";"TAB5",#N/A,TRUE,"GENERAL"}</definedName>
    <definedName name="UIUYI" localSheetId="16" hidden="1">{"TAB1",#N/A,TRUE,"GENERAL";"TAB2",#N/A,TRUE,"GENERAL";"TAB3",#N/A,TRUE,"GENERAL";"TAB4",#N/A,TRUE,"GENERAL";"TAB5",#N/A,TRUE,"GENERAL"}</definedName>
    <definedName name="UIUYI" localSheetId="14" hidden="1">{"TAB1",#N/A,TRUE,"GENERAL";"TAB2",#N/A,TRUE,"GENERAL";"TAB3",#N/A,TRUE,"GENERAL";"TAB4",#N/A,TRUE,"GENERAL";"TAB5",#N/A,TRUE,"GENERAL"}</definedName>
    <definedName name="UIUYI" localSheetId="3" hidden="1">{"TAB1",#N/A,TRUE,"GENERAL";"TAB2",#N/A,TRUE,"GENERAL";"TAB3",#N/A,TRUE,"GENERAL";"TAB4",#N/A,TRUE,"GENERAL";"TAB5",#N/A,TRUE,"GENERAL"}</definedName>
    <definedName name="UIUYI" localSheetId="4" hidden="1">{"TAB1",#N/A,TRUE,"GENERAL";"TAB2",#N/A,TRUE,"GENERAL";"TAB3",#N/A,TRUE,"GENERAL";"TAB4",#N/A,TRUE,"GENERAL";"TAB5",#N/A,TRUE,"GENERAL"}</definedName>
    <definedName name="UIUYI" localSheetId="18" hidden="1">{"TAB1",#N/A,TRUE,"GENERAL";"TAB2",#N/A,TRUE,"GENERAL";"TAB3",#N/A,TRUE,"GENERAL";"TAB4",#N/A,TRUE,"GENERAL";"TAB5",#N/A,TRUE,"GENERAL"}</definedName>
    <definedName name="UIUYI" localSheetId="17" hidden="1">{"TAB1",#N/A,TRUE,"GENERAL";"TAB2",#N/A,TRUE,"GENERAL";"TAB3",#N/A,TRUE,"GENERAL";"TAB4",#N/A,TRUE,"GENERAL";"TAB5",#N/A,TRUE,"GENERAL"}</definedName>
    <definedName name="UIUYI" localSheetId="15" hidden="1">{"TAB1",#N/A,TRUE,"GENERAL";"TAB2",#N/A,TRUE,"GENERAL";"TAB3",#N/A,TRUE,"GENERAL";"TAB4",#N/A,TRUE,"GENERAL";"TAB5",#N/A,TRUE,"GENERAL"}</definedName>
    <definedName name="UIUYI" hidden="1">{"TAB1",#N/A,TRUE,"GENERAL";"TAB2",#N/A,TRUE,"GENERAL";"TAB3",#N/A,TRUE,"GENERAL";"TAB4",#N/A,TRUE,"GENERAL";"TAB5",#N/A,TRUE,"GENERAL"}</definedName>
    <definedName name="Última_fila" localSheetId="6">IF('APU 6'!Valores_especificados,'APU 6'!Fila_de_encabezado+'APU 6'!Número_de_pagos,'APU 6'!Fila_de_encabezado)</definedName>
    <definedName name="Última_fila" localSheetId="8">IF('APU 8'!Valores_especificados,'APU 8'!Fila_de_encabezado+'APU 8'!Número_de_pagos,'APU 8'!Fila_de_encabezado)</definedName>
    <definedName name="Última_fila" localSheetId="9">IF('APU 9'!Valores_especificados,'APU 9'!Fila_de_encabezado+'APU 9'!Número_de_pagos,'APU 9'!Fila_de_encabezado)</definedName>
    <definedName name="Última_fila" localSheetId="18">IF(FM!Valores_especificados,Fila_de_encabezado+FM!Número_de_pagos,Fila_de_encabezado)</definedName>
    <definedName name="Última_fila">IF(Valores_especificados,Fila_de_encabezado+Número_de_pagos,Fila_de_encabezado)</definedName>
    <definedName name="UO" localSheetId="16">AI!ERR</definedName>
    <definedName name="UO" localSheetId="13">[0]!ERR</definedName>
    <definedName name="UO" localSheetId="3">'CRONOGRAMA DE OBRA'!ERR</definedName>
    <definedName name="UO" localSheetId="4">'FLUJO DE OBRA'!ERR</definedName>
    <definedName name="UO" localSheetId="18">FM!ERR</definedName>
    <definedName name="UO" localSheetId="17">'FP Personal General'!ERR</definedName>
    <definedName name="UO">[0]!ERR</definedName>
    <definedName name="uonn" localSheetId="6">#REF!</definedName>
    <definedName name="uonn" localSheetId="8">#REF!</definedName>
    <definedName name="uonn" localSheetId="9">#REF!</definedName>
    <definedName name="uonn" localSheetId="18">#REF!</definedName>
    <definedName name="uonn">#REF!</definedName>
    <definedName name="UOUIV" localSheetId="16" hidden="1">{"TAB1",#N/A,TRUE,"GENERAL";"TAB2",#N/A,TRUE,"GENERAL";"TAB3",#N/A,TRUE,"GENERAL";"TAB4",#N/A,TRUE,"GENERAL";"TAB5",#N/A,TRUE,"GENERAL"}</definedName>
    <definedName name="UOUIV" localSheetId="14" hidden="1">{"TAB1",#N/A,TRUE,"GENERAL";"TAB2",#N/A,TRUE,"GENERAL";"TAB3",#N/A,TRUE,"GENERAL";"TAB4",#N/A,TRUE,"GENERAL";"TAB5",#N/A,TRUE,"GENERAL"}</definedName>
    <definedName name="UOUIV" localSheetId="3" hidden="1">{"TAB1",#N/A,TRUE,"GENERAL";"TAB2",#N/A,TRUE,"GENERAL";"TAB3",#N/A,TRUE,"GENERAL";"TAB4",#N/A,TRUE,"GENERAL";"TAB5",#N/A,TRUE,"GENERAL"}</definedName>
    <definedName name="UOUIV" localSheetId="4" hidden="1">{"TAB1",#N/A,TRUE,"GENERAL";"TAB2",#N/A,TRUE,"GENERAL";"TAB3",#N/A,TRUE,"GENERAL";"TAB4",#N/A,TRUE,"GENERAL";"TAB5",#N/A,TRUE,"GENERAL"}</definedName>
    <definedName name="UOUIV" localSheetId="18" hidden="1">{"TAB1",#N/A,TRUE,"GENERAL";"TAB2",#N/A,TRUE,"GENERAL";"TAB3",#N/A,TRUE,"GENERAL";"TAB4",#N/A,TRUE,"GENERAL";"TAB5",#N/A,TRUE,"GENERAL"}</definedName>
    <definedName name="UOUIV" localSheetId="17" hidden="1">{"TAB1",#N/A,TRUE,"GENERAL";"TAB2",#N/A,TRUE,"GENERAL";"TAB3",#N/A,TRUE,"GENERAL";"TAB4",#N/A,TRUE,"GENERAL";"TAB5",#N/A,TRUE,"GENERAL"}</definedName>
    <definedName name="UOUIV" localSheetId="15" hidden="1">{"TAB1",#N/A,TRUE,"GENERAL";"TAB2",#N/A,TRUE,"GENERAL";"TAB3",#N/A,TRUE,"GENERAL";"TAB4",#N/A,TRUE,"GENERAL";"TAB5",#N/A,TRUE,"GENERAL"}</definedName>
    <definedName name="UOUIV" hidden="1">{"TAB1",#N/A,TRUE,"GENERAL";"TAB2",#N/A,TRUE,"GENERAL";"TAB3",#N/A,TRUE,"GENERAL";"TAB4",#N/A,TRUE,"GENERAL";"TAB5",#N/A,TRUE,"GENERAL"}</definedName>
    <definedName name="uryur" localSheetId="16" hidden="1">{"TAB1",#N/A,TRUE,"GENERAL";"TAB2",#N/A,TRUE,"GENERAL";"TAB3",#N/A,TRUE,"GENERAL";"TAB4",#N/A,TRUE,"GENERAL";"TAB5",#N/A,TRUE,"GENERAL"}</definedName>
    <definedName name="uryur" localSheetId="14" hidden="1">{"TAB1",#N/A,TRUE,"GENERAL";"TAB2",#N/A,TRUE,"GENERAL";"TAB3",#N/A,TRUE,"GENERAL";"TAB4",#N/A,TRUE,"GENERAL";"TAB5",#N/A,TRUE,"GENERAL"}</definedName>
    <definedName name="uryur" localSheetId="3" hidden="1">{"TAB1",#N/A,TRUE,"GENERAL";"TAB2",#N/A,TRUE,"GENERAL";"TAB3",#N/A,TRUE,"GENERAL";"TAB4",#N/A,TRUE,"GENERAL";"TAB5",#N/A,TRUE,"GENERAL"}</definedName>
    <definedName name="uryur" localSheetId="4" hidden="1">{"TAB1",#N/A,TRUE,"GENERAL";"TAB2",#N/A,TRUE,"GENERAL";"TAB3",#N/A,TRUE,"GENERAL";"TAB4",#N/A,TRUE,"GENERAL";"TAB5",#N/A,TRUE,"GENERAL"}</definedName>
    <definedName name="uryur" localSheetId="18" hidden="1">{"TAB1",#N/A,TRUE,"GENERAL";"TAB2",#N/A,TRUE,"GENERAL";"TAB3",#N/A,TRUE,"GENERAL";"TAB4",#N/A,TRUE,"GENERAL";"TAB5",#N/A,TRUE,"GENERAL"}</definedName>
    <definedName name="uryur" localSheetId="17" hidden="1">{"TAB1",#N/A,TRUE,"GENERAL";"TAB2",#N/A,TRUE,"GENERAL";"TAB3",#N/A,TRUE,"GENERAL";"TAB4",#N/A,TRUE,"GENERAL";"TAB5",#N/A,TRUE,"GENERAL"}</definedName>
    <definedName name="uryur" localSheetId="15" hidden="1">{"TAB1",#N/A,TRUE,"GENERAL";"TAB2",#N/A,TRUE,"GENERAL";"TAB3",#N/A,TRUE,"GENERAL";"TAB4",#N/A,TRUE,"GENERAL";"TAB5",#N/A,TRUE,"GENERAL"}</definedName>
    <definedName name="uryur" hidden="1">{"TAB1",#N/A,TRUE,"GENERAL";"TAB2",#N/A,TRUE,"GENERAL";"TAB3",#N/A,TRUE,"GENERAL";"TAB4",#N/A,TRUE,"GENERAL";"TAB5",#N/A,TRUE,"GENERAL"}</definedName>
    <definedName name="utt" localSheetId="6">#REF!</definedName>
    <definedName name="utt" localSheetId="8">#REF!</definedName>
    <definedName name="utt" localSheetId="9">#REF!</definedName>
    <definedName name="utt" localSheetId="18">#REF!</definedName>
    <definedName name="utt" localSheetId="17">#REF!</definedName>
    <definedName name="utt">#REF!</definedName>
    <definedName name="uu" localSheetId="16" hidden="1">{"TAB1",#N/A,TRUE,"GENERAL";"TAB2",#N/A,TRUE,"GENERAL";"TAB3",#N/A,TRUE,"GENERAL";"TAB4",#N/A,TRUE,"GENERAL";"TAB5",#N/A,TRUE,"GENERAL"}</definedName>
    <definedName name="uu" localSheetId="14" hidden="1">{"TAB1",#N/A,TRUE,"GENERAL";"TAB2",#N/A,TRUE,"GENERAL";"TAB3",#N/A,TRUE,"GENERAL";"TAB4",#N/A,TRUE,"GENERAL";"TAB5",#N/A,TRUE,"GENERAL"}</definedName>
    <definedName name="uu" localSheetId="3" hidden="1">{"TAB1",#N/A,TRUE,"GENERAL";"TAB2",#N/A,TRUE,"GENERAL";"TAB3",#N/A,TRUE,"GENERAL";"TAB4",#N/A,TRUE,"GENERAL";"TAB5",#N/A,TRUE,"GENERAL"}</definedName>
    <definedName name="uu" localSheetId="4" hidden="1">{"TAB1",#N/A,TRUE,"GENERAL";"TAB2",#N/A,TRUE,"GENERAL";"TAB3",#N/A,TRUE,"GENERAL";"TAB4",#N/A,TRUE,"GENERAL";"TAB5",#N/A,TRUE,"GENERAL"}</definedName>
    <definedName name="uu" localSheetId="18" hidden="1">{"TAB1",#N/A,TRUE,"GENERAL";"TAB2",#N/A,TRUE,"GENERAL";"TAB3",#N/A,TRUE,"GENERAL";"TAB4",#N/A,TRUE,"GENERAL";"TAB5",#N/A,TRUE,"GENERAL"}</definedName>
    <definedName name="uu" localSheetId="17" hidden="1">{"TAB1",#N/A,TRUE,"GENERAL";"TAB2",#N/A,TRUE,"GENERAL";"TAB3",#N/A,TRUE,"GENERAL";"TAB4",#N/A,TRUE,"GENERAL";"TAB5",#N/A,TRUE,"GENERAL"}</definedName>
    <definedName name="uu" localSheetId="15" hidden="1">{"TAB1",#N/A,TRUE,"GENERAL";"TAB2",#N/A,TRUE,"GENERAL";"TAB3",#N/A,TRUE,"GENERAL";"TAB4",#N/A,TRUE,"GENERAL";"TAB5",#N/A,TRUE,"GENERAL"}</definedName>
    <definedName name="uu" hidden="1">{"TAB1",#N/A,TRUE,"GENERAL";"TAB2",#N/A,TRUE,"GENERAL";"TAB3",#N/A,TRUE,"GENERAL";"TAB4",#N/A,TRUE,"GENERAL";"TAB5",#N/A,TRUE,"GENERAL"}</definedName>
    <definedName name="uuu" localSheetId="16" hidden="1">{"TAB1",#N/A,TRUE,"GENERAL";"TAB2",#N/A,TRUE,"GENERAL";"TAB3",#N/A,TRUE,"GENERAL";"TAB4",#N/A,TRUE,"GENERAL";"TAB5",#N/A,TRUE,"GENERAL"}</definedName>
    <definedName name="uuu" localSheetId="14" hidden="1">{"TAB1",#N/A,TRUE,"GENERAL";"TAB2",#N/A,TRUE,"GENERAL";"TAB3",#N/A,TRUE,"GENERAL";"TAB4",#N/A,TRUE,"GENERAL";"TAB5",#N/A,TRUE,"GENERAL"}</definedName>
    <definedName name="uuu" localSheetId="3" hidden="1">{"TAB1",#N/A,TRUE,"GENERAL";"TAB2",#N/A,TRUE,"GENERAL";"TAB3",#N/A,TRUE,"GENERAL";"TAB4",#N/A,TRUE,"GENERAL";"TAB5",#N/A,TRUE,"GENERAL"}</definedName>
    <definedName name="uuu" localSheetId="4" hidden="1">{"TAB1",#N/A,TRUE,"GENERAL";"TAB2",#N/A,TRUE,"GENERAL";"TAB3",#N/A,TRUE,"GENERAL";"TAB4",#N/A,TRUE,"GENERAL";"TAB5",#N/A,TRUE,"GENERAL"}</definedName>
    <definedName name="uuu" localSheetId="18" hidden="1">{"TAB1",#N/A,TRUE,"GENERAL";"TAB2",#N/A,TRUE,"GENERAL";"TAB3",#N/A,TRUE,"GENERAL";"TAB4",#N/A,TRUE,"GENERAL";"TAB5",#N/A,TRUE,"GENERAL"}</definedName>
    <definedName name="uuu" localSheetId="17" hidden="1">{"TAB1",#N/A,TRUE,"GENERAL";"TAB2",#N/A,TRUE,"GENERAL";"TAB3",#N/A,TRUE,"GENERAL";"TAB4",#N/A,TRUE,"GENERAL";"TAB5",#N/A,TRUE,"GENERAL"}</definedName>
    <definedName name="uuu" localSheetId="15" hidden="1">{"TAB1",#N/A,TRUE,"GENERAL";"TAB2",#N/A,TRUE,"GENERAL";"TAB3",#N/A,TRUE,"GENERAL";"TAB4",#N/A,TRUE,"GENERAL";"TAB5",#N/A,TRUE,"GENERAL"}</definedName>
    <definedName name="uuu" hidden="1">{"TAB1",#N/A,TRUE,"GENERAL";"TAB2",#N/A,TRUE,"GENERAL";"TAB3",#N/A,TRUE,"GENERAL";"TAB4",#N/A,TRUE,"GENERAL";"TAB5",#N/A,TRUE,"GENERAL"}</definedName>
    <definedName name="uuuu" localSheetId="6">#REF!</definedName>
    <definedName name="uuuu" localSheetId="8">#REF!</definedName>
    <definedName name="uuuu" localSheetId="9">#REF!</definedName>
    <definedName name="uuuu" localSheetId="18">#REF!</definedName>
    <definedName name="uuuu">#REF!</definedName>
    <definedName name="uuuuo" localSheetId="16" hidden="1">{"TAB1",#N/A,TRUE,"GENERAL";"TAB2",#N/A,TRUE,"GENERAL";"TAB3",#N/A,TRUE,"GENERAL";"TAB4",#N/A,TRUE,"GENERAL";"TAB5",#N/A,TRUE,"GENERAL"}</definedName>
    <definedName name="uuuuo" localSheetId="14" hidden="1">{"TAB1",#N/A,TRUE,"GENERAL";"TAB2",#N/A,TRUE,"GENERAL";"TAB3",#N/A,TRUE,"GENERAL";"TAB4",#N/A,TRUE,"GENERAL";"TAB5",#N/A,TRUE,"GENERAL"}</definedName>
    <definedName name="uuuuo" localSheetId="3" hidden="1">{"TAB1",#N/A,TRUE,"GENERAL";"TAB2",#N/A,TRUE,"GENERAL";"TAB3",#N/A,TRUE,"GENERAL";"TAB4",#N/A,TRUE,"GENERAL";"TAB5",#N/A,TRUE,"GENERAL"}</definedName>
    <definedName name="uuuuo" localSheetId="4" hidden="1">{"TAB1",#N/A,TRUE,"GENERAL";"TAB2",#N/A,TRUE,"GENERAL";"TAB3",#N/A,TRUE,"GENERAL";"TAB4",#N/A,TRUE,"GENERAL";"TAB5",#N/A,TRUE,"GENERAL"}</definedName>
    <definedName name="uuuuo" localSheetId="18" hidden="1">{"TAB1",#N/A,TRUE,"GENERAL";"TAB2",#N/A,TRUE,"GENERAL";"TAB3",#N/A,TRUE,"GENERAL";"TAB4",#N/A,TRUE,"GENERAL";"TAB5",#N/A,TRUE,"GENERAL"}</definedName>
    <definedName name="uuuuo" localSheetId="17" hidden="1">{"TAB1",#N/A,TRUE,"GENERAL";"TAB2",#N/A,TRUE,"GENERAL";"TAB3",#N/A,TRUE,"GENERAL";"TAB4",#N/A,TRUE,"GENERAL";"TAB5",#N/A,TRUE,"GENERAL"}</definedName>
    <definedName name="uuuuo" localSheetId="15" hidden="1">{"TAB1",#N/A,TRUE,"GENERAL";"TAB2",#N/A,TRUE,"GENERAL";"TAB3",#N/A,TRUE,"GENERAL";"TAB4",#N/A,TRUE,"GENERAL";"TAB5",#N/A,TRUE,"GENERAL"}</definedName>
    <definedName name="uuuuo" hidden="1">{"TAB1",#N/A,TRUE,"GENERAL";"TAB2",#N/A,TRUE,"GENERAL";"TAB3",#N/A,TRUE,"GENERAL";"TAB4",#N/A,TRUE,"GENERAL";"TAB5",#N/A,TRUE,"GENERAL"}</definedName>
    <definedName name="uuuuuj" localSheetId="16" hidden="1">{"via1",#N/A,TRUE,"general";"via2",#N/A,TRUE,"general";"via3",#N/A,TRUE,"general"}</definedName>
    <definedName name="uuuuuj" localSheetId="14" hidden="1">{"via1",#N/A,TRUE,"general";"via2",#N/A,TRUE,"general";"via3",#N/A,TRUE,"general"}</definedName>
    <definedName name="uuuuuj" localSheetId="3" hidden="1">{"via1",#N/A,TRUE,"general";"via2",#N/A,TRUE,"general";"via3",#N/A,TRUE,"general"}</definedName>
    <definedName name="uuuuuj" localSheetId="4" hidden="1">{"via1",#N/A,TRUE,"general";"via2",#N/A,TRUE,"general";"via3",#N/A,TRUE,"general"}</definedName>
    <definedName name="uuuuuj" localSheetId="18" hidden="1">{"via1",#N/A,TRUE,"general";"via2",#N/A,TRUE,"general";"via3",#N/A,TRUE,"general"}</definedName>
    <definedName name="uuuuuj" localSheetId="17" hidden="1">{"via1",#N/A,TRUE,"general";"via2",#N/A,TRUE,"general";"via3",#N/A,TRUE,"general"}</definedName>
    <definedName name="uuuuuj" localSheetId="15" hidden="1">{"via1",#N/A,TRUE,"general";"via2",#N/A,TRUE,"general";"via3",#N/A,TRUE,"general"}</definedName>
    <definedName name="uuuuuj" hidden="1">{"via1",#N/A,TRUE,"general";"via2",#N/A,TRUE,"general";"via3",#N/A,TRUE,"general"}</definedName>
    <definedName name="uwkap" localSheetId="16" hidden="1">{"TAB1",#N/A,TRUE,"GENERAL";"TAB2",#N/A,TRUE,"GENERAL";"TAB3",#N/A,TRUE,"GENERAL";"TAB4",#N/A,TRUE,"GENERAL";"TAB5",#N/A,TRUE,"GENERAL"}</definedName>
    <definedName name="uwkap" localSheetId="14" hidden="1">{"TAB1",#N/A,TRUE,"GENERAL";"TAB2",#N/A,TRUE,"GENERAL";"TAB3",#N/A,TRUE,"GENERAL";"TAB4",#N/A,TRUE,"GENERAL";"TAB5",#N/A,TRUE,"GENERAL"}</definedName>
    <definedName name="uwkap" localSheetId="3" hidden="1">{"TAB1",#N/A,TRUE,"GENERAL";"TAB2",#N/A,TRUE,"GENERAL";"TAB3",#N/A,TRUE,"GENERAL";"TAB4",#N/A,TRUE,"GENERAL";"TAB5",#N/A,TRUE,"GENERAL"}</definedName>
    <definedName name="uwkap" localSheetId="4" hidden="1">{"TAB1",#N/A,TRUE,"GENERAL";"TAB2",#N/A,TRUE,"GENERAL";"TAB3",#N/A,TRUE,"GENERAL";"TAB4",#N/A,TRUE,"GENERAL";"TAB5",#N/A,TRUE,"GENERAL"}</definedName>
    <definedName name="uwkap" localSheetId="18" hidden="1">{"TAB1",#N/A,TRUE,"GENERAL";"TAB2",#N/A,TRUE,"GENERAL";"TAB3",#N/A,TRUE,"GENERAL";"TAB4",#N/A,TRUE,"GENERAL";"TAB5",#N/A,TRUE,"GENERAL"}</definedName>
    <definedName name="uwkap" localSheetId="17" hidden="1">{"TAB1",#N/A,TRUE,"GENERAL";"TAB2",#N/A,TRUE,"GENERAL";"TAB3",#N/A,TRUE,"GENERAL";"TAB4",#N/A,TRUE,"GENERAL";"TAB5",#N/A,TRUE,"GENERAL"}</definedName>
    <definedName name="uwkap" localSheetId="15" hidden="1">{"TAB1",#N/A,TRUE,"GENERAL";"TAB2",#N/A,TRUE,"GENERAL";"TAB3",#N/A,TRUE,"GENERAL";"TAB4",#N/A,TRUE,"GENERAL";"TAB5",#N/A,TRUE,"GENERAL"}</definedName>
    <definedName name="uwkap" hidden="1">{"TAB1",#N/A,TRUE,"GENERAL";"TAB2",#N/A,TRUE,"GENERAL";"TAB3",#N/A,TRUE,"GENERAL";"TAB4",#N/A,TRUE,"GENERAL";"TAB5",#N/A,TRUE,"GENERAL"}</definedName>
    <definedName name="uyiyiy" localSheetId="16" hidden="1">{"TAB1",#N/A,TRUE,"GENERAL";"TAB2",#N/A,TRUE,"GENERAL";"TAB3",#N/A,TRUE,"GENERAL";"TAB4",#N/A,TRUE,"GENERAL";"TAB5",#N/A,TRUE,"GENERAL"}</definedName>
    <definedName name="uyiyiy" localSheetId="14" hidden="1">{"TAB1",#N/A,TRUE,"GENERAL";"TAB2",#N/A,TRUE,"GENERAL";"TAB3",#N/A,TRUE,"GENERAL";"TAB4",#N/A,TRUE,"GENERAL";"TAB5",#N/A,TRUE,"GENERAL"}</definedName>
    <definedName name="uyiyiy" localSheetId="3" hidden="1">{"TAB1",#N/A,TRUE,"GENERAL";"TAB2",#N/A,TRUE,"GENERAL";"TAB3",#N/A,TRUE,"GENERAL";"TAB4",#N/A,TRUE,"GENERAL";"TAB5",#N/A,TRUE,"GENERAL"}</definedName>
    <definedName name="uyiyiy" localSheetId="4" hidden="1">{"TAB1",#N/A,TRUE,"GENERAL";"TAB2",#N/A,TRUE,"GENERAL";"TAB3",#N/A,TRUE,"GENERAL";"TAB4",#N/A,TRUE,"GENERAL";"TAB5",#N/A,TRUE,"GENERAL"}</definedName>
    <definedName name="uyiyiy" localSheetId="18" hidden="1">{"TAB1",#N/A,TRUE,"GENERAL";"TAB2",#N/A,TRUE,"GENERAL";"TAB3",#N/A,TRUE,"GENERAL";"TAB4",#N/A,TRUE,"GENERAL";"TAB5",#N/A,TRUE,"GENERAL"}</definedName>
    <definedName name="uyiyiy" localSheetId="17" hidden="1">{"TAB1",#N/A,TRUE,"GENERAL";"TAB2",#N/A,TRUE,"GENERAL";"TAB3",#N/A,TRUE,"GENERAL";"TAB4",#N/A,TRUE,"GENERAL";"TAB5",#N/A,TRUE,"GENERAL"}</definedName>
    <definedName name="uyiyiy" localSheetId="15" hidden="1">{"TAB1",#N/A,TRUE,"GENERAL";"TAB2",#N/A,TRUE,"GENERAL";"TAB3",#N/A,TRUE,"GENERAL";"TAB4",#N/A,TRUE,"GENERAL";"TAB5",#N/A,TRUE,"GENERAL"}</definedName>
    <definedName name="uyiyiy" hidden="1">{"TAB1",#N/A,TRUE,"GENERAL";"TAB2",#N/A,TRUE,"GENERAL";"TAB3",#N/A,TRUE,"GENERAL";"TAB4",#N/A,TRUE,"GENERAL";"TAB5",#N/A,TRUE,"GENERAL"}</definedName>
    <definedName name="uytu" localSheetId="16" hidden="1">{"TAB1",#N/A,TRUE,"GENERAL";"TAB2",#N/A,TRUE,"GENERAL";"TAB3",#N/A,TRUE,"GENERAL";"TAB4",#N/A,TRUE,"GENERAL";"TAB5",#N/A,TRUE,"GENERAL"}</definedName>
    <definedName name="uytu" localSheetId="14" hidden="1">{"TAB1",#N/A,TRUE,"GENERAL";"TAB2",#N/A,TRUE,"GENERAL";"TAB3",#N/A,TRUE,"GENERAL";"TAB4",#N/A,TRUE,"GENERAL";"TAB5",#N/A,TRUE,"GENERAL"}</definedName>
    <definedName name="uytu" localSheetId="3" hidden="1">{"TAB1",#N/A,TRUE,"GENERAL";"TAB2",#N/A,TRUE,"GENERAL";"TAB3",#N/A,TRUE,"GENERAL";"TAB4",#N/A,TRUE,"GENERAL";"TAB5",#N/A,TRUE,"GENERAL"}</definedName>
    <definedName name="uytu" localSheetId="4" hidden="1">{"TAB1",#N/A,TRUE,"GENERAL";"TAB2",#N/A,TRUE,"GENERAL";"TAB3",#N/A,TRUE,"GENERAL";"TAB4",#N/A,TRUE,"GENERAL";"TAB5",#N/A,TRUE,"GENERAL"}</definedName>
    <definedName name="uytu" localSheetId="18" hidden="1">{"TAB1",#N/A,TRUE,"GENERAL";"TAB2",#N/A,TRUE,"GENERAL";"TAB3",#N/A,TRUE,"GENERAL";"TAB4",#N/A,TRUE,"GENERAL";"TAB5",#N/A,TRUE,"GENERAL"}</definedName>
    <definedName name="uytu" localSheetId="17" hidden="1">{"TAB1",#N/A,TRUE,"GENERAL";"TAB2",#N/A,TRUE,"GENERAL";"TAB3",#N/A,TRUE,"GENERAL";"TAB4",#N/A,TRUE,"GENERAL";"TAB5",#N/A,TRUE,"GENERAL"}</definedName>
    <definedName name="uytu" localSheetId="15" hidden="1">{"TAB1",#N/A,TRUE,"GENERAL";"TAB2",#N/A,TRUE,"GENERAL";"TAB3",#N/A,TRUE,"GENERAL";"TAB4",#N/A,TRUE,"GENERAL";"TAB5",#N/A,TRUE,"GENERAL"}</definedName>
    <definedName name="uytu" hidden="1">{"TAB1",#N/A,TRUE,"GENERAL";"TAB2",#N/A,TRUE,"GENERAL";"TAB3",#N/A,TRUE,"GENERAL";"TAB4",#N/A,TRUE,"GENERAL";"TAB5",#N/A,TRUE,"GENERAL"}</definedName>
    <definedName name="uyur" localSheetId="16" hidden="1">{"via1",#N/A,TRUE,"general";"via2",#N/A,TRUE,"general";"via3",#N/A,TRUE,"general"}</definedName>
    <definedName name="uyur" localSheetId="14" hidden="1">{"via1",#N/A,TRUE,"general";"via2",#N/A,TRUE,"general";"via3",#N/A,TRUE,"general"}</definedName>
    <definedName name="uyur" localSheetId="3" hidden="1">{"via1",#N/A,TRUE,"general";"via2",#N/A,TRUE,"general";"via3",#N/A,TRUE,"general"}</definedName>
    <definedName name="uyur" localSheetId="4" hidden="1">{"via1",#N/A,TRUE,"general";"via2",#N/A,TRUE,"general";"via3",#N/A,TRUE,"general"}</definedName>
    <definedName name="uyur" localSheetId="18" hidden="1">{"via1",#N/A,TRUE,"general";"via2",#N/A,TRUE,"general";"via3",#N/A,TRUE,"general"}</definedName>
    <definedName name="uyur" localSheetId="17" hidden="1">{"via1",#N/A,TRUE,"general";"via2",#N/A,TRUE,"general";"via3",#N/A,TRUE,"general"}</definedName>
    <definedName name="uyur" localSheetId="15" hidden="1">{"via1",#N/A,TRUE,"general";"via2",#N/A,TRUE,"general";"via3",#N/A,TRUE,"general"}</definedName>
    <definedName name="uyur" hidden="1">{"via1",#N/A,TRUE,"general";"via2",#N/A,TRUE,"general";"via3",#N/A,TRUE,"general"}</definedName>
    <definedName name="v" localSheetId="16" hidden="1">{"TAB1",#N/A,TRUE,"GENERAL";"TAB2",#N/A,TRUE,"GENERAL";"TAB3",#N/A,TRUE,"GENERAL";"TAB4",#N/A,TRUE,"GENERAL";"TAB5",#N/A,TRUE,"GENERAL"}</definedName>
    <definedName name="v" localSheetId="14" hidden="1">{"TAB1",#N/A,TRUE,"GENERAL";"TAB2",#N/A,TRUE,"GENERAL";"TAB3",#N/A,TRUE,"GENERAL";"TAB4",#N/A,TRUE,"GENERAL";"TAB5",#N/A,TRUE,"GENERAL"}</definedName>
    <definedName name="v" localSheetId="3" hidden="1">{"TAB1",#N/A,TRUE,"GENERAL";"TAB2",#N/A,TRUE,"GENERAL";"TAB3",#N/A,TRUE,"GENERAL";"TAB4",#N/A,TRUE,"GENERAL";"TAB5",#N/A,TRUE,"GENERAL"}</definedName>
    <definedName name="v" localSheetId="4" hidden="1">{"TAB1",#N/A,TRUE,"GENERAL";"TAB2",#N/A,TRUE,"GENERAL";"TAB3",#N/A,TRUE,"GENERAL";"TAB4",#N/A,TRUE,"GENERAL";"TAB5",#N/A,TRUE,"GENERAL"}</definedName>
    <definedName name="v" localSheetId="18" hidden="1">{"TAB1",#N/A,TRUE,"GENERAL";"TAB2",#N/A,TRUE,"GENERAL";"TAB3",#N/A,TRUE,"GENERAL";"TAB4",#N/A,TRUE,"GENERAL";"TAB5",#N/A,TRUE,"GENERAL"}</definedName>
    <definedName name="v" localSheetId="17">#REF!</definedName>
    <definedName name="v" localSheetId="15" hidden="1">{"TAB1",#N/A,TRUE,"GENERAL";"TAB2",#N/A,TRUE,"GENERAL";"TAB3",#N/A,TRUE,"GENERAL";"TAB4",#N/A,TRUE,"GENERAL";"TAB5",#N/A,TRUE,"GENERAL"}</definedName>
    <definedName name="v" hidden="1">{"TAB1",#N/A,TRUE,"GENERAL";"TAB2",#N/A,TRUE,"GENERAL";"TAB3",#N/A,TRUE,"GENERAL";"TAB4",#N/A,TRUE,"GENERAL";"TAB5",#N/A,TRUE,"GENERAL"}</definedName>
    <definedName name="Val_Antes" localSheetId="6">#REF!</definedName>
    <definedName name="Val_Antes" localSheetId="8">#REF!</definedName>
    <definedName name="Val_Antes" localSheetId="9">#REF!</definedName>
    <definedName name="Val_Antes" localSheetId="18">#REF!</definedName>
    <definedName name="Val_Antes" localSheetId="17">#REF!</definedName>
    <definedName name="Val_Antes">#REF!</definedName>
    <definedName name="Valor_HH" localSheetId="6">#REF!</definedName>
    <definedName name="Valor_HH" localSheetId="8">#REF!</definedName>
    <definedName name="Valor_HH" localSheetId="9">#REF!</definedName>
    <definedName name="Valor_HH" localSheetId="18">#REF!</definedName>
    <definedName name="Valor_HH">#REF!</definedName>
    <definedName name="Valor_total" localSheetId="6">#REF!</definedName>
    <definedName name="Valor_total" localSheetId="8">#REF!</definedName>
    <definedName name="Valor_total" localSheetId="9">#REF!</definedName>
    <definedName name="Valor_total">#REF!</definedName>
    <definedName name="Valores_especificados" localSheetId="6">IF('APU 6'!Importe_del_préstamo*'APU 6'!Tasa_de_interés*'APU 6'!Años_préstamo*'APU 6'!Inicio_prestamo&gt;0,1,0)</definedName>
    <definedName name="Valores_especificados" localSheetId="8">IF('APU 8'!Importe_del_préstamo*'APU 8'!Tasa_de_interés*'APU 8'!Años_préstamo*'APU 8'!Inicio_prestamo&gt;0,1,0)</definedName>
    <definedName name="Valores_especificados" localSheetId="9">IF('APU 9'!Importe_del_préstamo*'APU 9'!Tasa_de_interés*'APU 9'!Años_préstamo*'APU 9'!Inicio_prestamo&gt;0,1,0)</definedName>
    <definedName name="Valores_especificados" localSheetId="18">IF(Importe_del_préstamo*FM!Tasa_de_interés*FM!Años_préstamo*Inicio_prestamo&gt;0,1,0)</definedName>
    <definedName name="Valores_especificados">IF(Importe_del_préstamo*Tasa_de_interés*Años_préstamo*Inicio_prestamo&gt;0,1,0)</definedName>
    <definedName name="VAR" localSheetId="16">#REF!</definedName>
    <definedName name="VAR" localSheetId="6">#REF!</definedName>
    <definedName name="VAR" localSheetId="8">#REF!</definedName>
    <definedName name="VAR" localSheetId="9">#REF!</definedName>
    <definedName name="VAR" localSheetId="3">#REF!</definedName>
    <definedName name="VAR" localSheetId="4">#REF!</definedName>
    <definedName name="VAR">#REF!</definedName>
    <definedName name="VARACORR" localSheetId="16">#REF!</definedName>
    <definedName name="VARACORR" localSheetId="6">#REF!</definedName>
    <definedName name="VARACORR" localSheetId="8">#REF!</definedName>
    <definedName name="VARACORR" localSheetId="9">#REF!</definedName>
    <definedName name="VARACORR" localSheetId="3">#REF!</definedName>
    <definedName name="VARACORR" localSheetId="4">#REF!</definedName>
    <definedName name="VARACORR">#REF!</definedName>
    <definedName name="vbvbvbvb" localSheetId="16" hidden="1">{"TAB1",#N/A,TRUE,"GENERAL";"TAB2",#N/A,TRUE,"GENERAL";"TAB3",#N/A,TRUE,"GENERAL";"TAB4",#N/A,TRUE,"GENERAL";"TAB5",#N/A,TRUE,"GENERAL"}</definedName>
    <definedName name="vbvbvbvb" localSheetId="14" hidden="1">{"TAB1",#N/A,TRUE,"GENERAL";"TAB2",#N/A,TRUE,"GENERAL";"TAB3",#N/A,TRUE,"GENERAL";"TAB4",#N/A,TRUE,"GENERAL";"TAB5",#N/A,TRUE,"GENERAL"}</definedName>
    <definedName name="vbvbvbvb" localSheetId="3" hidden="1">{"TAB1",#N/A,TRUE,"GENERAL";"TAB2",#N/A,TRUE,"GENERAL";"TAB3",#N/A,TRUE,"GENERAL";"TAB4",#N/A,TRUE,"GENERAL";"TAB5",#N/A,TRUE,"GENERAL"}</definedName>
    <definedName name="vbvbvbvb" localSheetId="4" hidden="1">{"TAB1",#N/A,TRUE,"GENERAL";"TAB2",#N/A,TRUE,"GENERAL";"TAB3",#N/A,TRUE,"GENERAL";"TAB4",#N/A,TRUE,"GENERAL";"TAB5",#N/A,TRUE,"GENERAL"}</definedName>
    <definedName name="vbvbvbvb" localSheetId="18" hidden="1">{"TAB1",#N/A,TRUE,"GENERAL";"TAB2",#N/A,TRUE,"GENERAL";"TAB3",#N/A,TRUE,"GENERAL";"TAB4",#N/A,TRUE,"GENERAL";"TAB5",#N/A,TRUE,"GENERAL"}</definedName>
    <definedName name="vbvbvbvb" localSheetId="17" hidden="1">{"TAB1",#N/A,TRUE,"GENERAL";"TAB2",#N/A,TRUE,"GENERAL";"TAB3",#N/A,TRUE,"GENERAL";"TAB4",#N/A,TRUE,"GENERAL";"TAB5",#N/A,TRUE,"GENERAL"}</definedName>
    <definedName name="vbvbvbvb" localSheetId="15" hidden="1">{"TAB1",#N/A,TRUE,"GENERAL";"TAB2",#N/A,TRUE,"GENERAL";"TAB3",#N/A,TRUE,"GENERAL";"TAB4",#N/A,TRUE,"GENERAL";"TAB5",#N/A,TRUE,"GENERAL"}</definedName>
    <definedName name="vbvbvbvb" hidden="1">{"TAB1",#N/A,TRUE,"GENERAL";"TAB2",#N/A,TRUE,"GENERAL";"TAB3",#N/A,TRUE,"GENERAL";"TAB4",#N/A,TRUE,"GENERAL";"TAB5",#N/A,TRUE,"GENERAL"}</definedName>
    <definedName name="vdfvuio" localSheetId="16" hidden="1">{"via1",#N/A,TRUE,"general";"via2",#N/A,TRUE,"general";"via3",#N/A,TRUE,"general"}</definedName>
    <definedName name="vdfvuio" localSheetId="14" hidden="1">{"via1",#N/A,TRUE,"general";"via2",#N/A,TRUE,"general";"via3",#N/A,TRUE,"general"}</definedName>
    <definedName name="vdfvuio" localSheetId="3" hidden="1">{"via1",#N/A,TRUE,"general";"via2",#N/A,TRUE,"general";"via3",#N/A,TRUE,"general"}</definedName>
    <definedName name="vdfvuio" localSheetId="4" hidden="1">{"via1",#N/A,TRUE,"general";"via2",#N/A,TRUE,"general";"via3",#N/A,TRUE,"general"}</definedName>
    <definedName name="vdfvuio" localSheetId="18" hidden="1">{"via1",#N/A,TRUE,"general";"via2",#N/A,TRUE,"general";"via3",#N/A,TRUE,"general"}</definedName>
    <definedName name="vdfvuio" localSheetId="17" hidden="1">{"via1",#N/A,TRUE,"general";"via2",#N/A,TRUE,"general";"via3",#N/A,TRUE,"general"}</definedName>
    <definedName name="vdfvuio" localSheetId="15" hidden="1">{"via1",#N/A,TRUE,"general";"via2",#N/A,TRUE,"general";"via3",#N/A,TRUE,"general"}</definedName>
    <definedName name="vdfvuio" hidden="1">{"via1",#N/A,TRUE,"general";"via2",#N/A,TRUE,"general";"via3",#N/A,TRUE,"general"}</definedName>
    <definedName name="vdsvnj" localSheetId="16" hidden="1">{"via1",#N/A,TRUE,"general";"via2",#N/A,TRUE,"general";"via3",#N/A,TRUE,"general"}</definedName>
    <definedName name="vdsvnj" localSheetId="14" hidden="1">{"via1",#N/A,TRUE,"general";"via2",#N/A,TRUE,"general";"via3",#N/A,TRUE,"general"}</definedName>
    <definedName name="vdsvnj" localSheetId="3" hidden="1">{"via1",#N/A,TRUE,"general";"via2",#N/A,TRUE,"general";"via3",#N/A,TRUE,"general"}</definedName>
    <definedName name="vdsvnj" localSheetId="4" hidden="1">{"via1",#N/A,TRUE,"general";"via2",#N/A,TRUE,"general";"via3",#N/A,TRUE,"general"}</definedName>
    <definedName name="vdsvnj" localSheetId="18" hidden="1">{"via1",#N/A,TRUE,"general";"via2",#N/A,TRUE,"general";"via3",#N/A,TRUE,"general"}</definedName>
    <definedName name="vdsvnj" localSheetId="17" hidden="1">{"via1",#N/A,TRUE,"general";"via2",#N/A,TRUE,"general";"via3",#N/A,TRUE,"general"}</definedName>
    <definedName name="vdsvnj" localSheetId="15" hidden="1">{"via1",#N/A,TRUE,"general";"via2",#N/A,TRUE,"general";"via3",#N/A,TRUE,"general"}</definedName>
    <definedName name="vdsvnj" hidden="1">{"via1",#N/A,TRUE,"general";"via2",#N/A,TRUE,"general";"via3",#N/A,TRUE,"general"}</definedName>
    <definedName name="VentaAiu" localSheetId="6">#REF!</definedName>
    <definedName name="VentaAiu" localSheetId="8">#REF!</definedName>
    <definedName name="VentaAiu" localSheetId="9">#REF!</definedName>
    <definedName name="VentaAiu" localSheetId="18">#REF!</definedName>
    <definedName name="VentaAiu">#REF!</definedName>
    <definedName name="Version4OK" localSheetId="16" hidden="1">{"Datos de las Curvas",#N/A,TRUE,"TABLA-CALCULOS"}</definedName>
    <definedName name="Version4OK" localSheetId="14" hidden="1">{"Datos de las Curvas",#N/A,TRUE,"TABLA-CALCULOS"}</definedName>
    <definedName name="Version4OK" localSheetId="3" hidden="1">{"Datos de las Curvas",#N/A,TRUE,"TABLA-CALCULOS"}</definedName>
    <definedName name="Version4OK" localSheetId="4" hidden="1">{"Datos de las Curvas",#N/A,TRUE,"TABLA-CALCULOS"}</definedName>
    <definedName name="Version4OK" localSheetId="18" hidden="1">{"Datos de las Curvas",#N/A,TRUE,"TABLA-CALCULOS"}</definedName>
    <definedName name="Version4OK" localSheetId="17" hidden="1">{"Datos de las Curvas",#N/A,TRUE,"TABLA-CALCULOS"}</definedName>
    <definedName name="Version4OK" localSheetId="15" hidden="1">{"Datos de las Curvas",#N/A,TRUE,"TABLA-CALCULOS"}</definedName>
    <definedName name="Version4OK" hidden="1">{"Datos de las Curvas",#N/A,TRUE,"TABLA-CALCULOS"}</definedName>
    <definedName name="vfbgnhyt" localSheetId="16" hidden="1">{"via1",#N/A,TRUE,"general";"via2",#N/A,TRUE,"general";"via3",#N/A,TRUE,"general"}</definedName>
    <definedName name="vfbgnhyt" localSheetId="14" hidden="1">{"via1",#N/A,TRUE,"general";"via2",#N/A,TRUE,"general";"via3",#N/A,TRUE,"general"}</definedName>
    <definedName name="vfbgnhyt" localSheetId="3" hidden="1">{"via1",#N/A,TRUE,"general";"via2",#N/A,TRUE,"general";"via3",#N/A,TRUE,"general"}</definedName>
    <definedName name="vfbgnhyt" localSheetId="4" hidden="1">{"via1",#N/A,TRUE,"general";"via2",#N/A,TRUE,"general";"via3",#N/A,TRUE,"general"}</definedName>
    <definedName name="vfbgnhyt" localSheetId="18" hidden="1">{"via1",#N/A,TRUE,"general";"via2",#N/A,TRUE,"general";"via3",#N/A,TRUE,"general"}</definedName>
    <definedName name="vfbgnhyt" localSheetId="17" hidden="1">{"via1",#N/A,TRUE,"general";"via2",#N/A,TRUE,"general";"via3",#N/A,TRUE,"general"}</definedName>
    <definedName name="vfbgnhyt" localSheetId="15" hidden="1">{"via1",#N/A,TRUE,"general";"via2",#N/A,TRUE,"general";"via3",#N/A,TRUE,"general"}</definedName>
    <definedName name="vfbgnhyt" hidden="1">{"via1",#N/A,TRUE,"general";"via2",#N/A,TRUE,"general";"via3",#N/A,TRUE,"general"}</definedName>
    <definedName name="vfvdv" localSheetId="16" hidden="1">{"TAB1",#N/A,TRUE,"GENERAL";"TAB2",#N/A,TRUE,"GENERAL";"TAB3",#N/A,TRUE,"GENERAL";"TAB4",#N/A,TRUE,"GENERAL";"TAB5",#N/A,TRUE,"GENERAL"}</definedName>
    <definedName name="vfvdv" localSheetId="14" hidden="1">{"TAB1",#N/A,TRUE,"GENERAL";"TAB2",#N/A,TRUE,"GENERAL";"TAB3",#N/A,TRUE,"GENERAL";"TAB4",#N/A,TRUE,"GENERAL";"TAB5",#N/A,TRUE,"GENERAL"}</definedName>
    <definedName name="vfvdv" localSheetId="3" hidden="1">{"TAB1",#N/A,TRUE,"GENERAL";"TAB2",#N/A,TRUE,"GENERAL";"TAB3",#N/A,TRUE,"GENERAL";"TAB4",#N/A,TRUE,"GENERAL";"TAB5",#N/A,TRUE,"GENERAL"}</definedName>
    <definedName name="vfvdv" localSheetId="4" hidden="1">{"TAB1",#N/A,TRUE,"GENERAL";"TAB2",#N/A,TRUE,"GENERAL";"TAB3",#N/A,TRUE,"GENERAL";"TAB4",#N/A,TRUE,"GENERAL";"TAB5",#N/A,TRUE,"GENERAL"}</definedName>
    <definedName name="vfvdv" localSheetId="18" hidden="1">{"TAB1",#N/A,TRUE,"GENERAL";"TAB2",#N/A,TRUE,"GENERAL";"TAB3",#N/A,TRUE,"GENERAL";"TAB4",#N/A,TRUE,"GENERAL";"TAB5",#N/A,TRUE,"GENERAL"}</definedName>
    <definedName name="vfvdv" localSheetId="17" hidden="1">{"TAB1",#N/A,TRUE,"GENERAL";"TAB2",#N/A,TRUE,"GENERAL";"TAB3",#N/A,TRUE,"GENERAL";"TAB4",#N/A,TRUE,"GENERAL";"TAB5",#N/A,TRUE,"GENERAL"}</definedName>
    <definedName name="vfvdv" localSheetId="15" hidden="1">{"TAB1",#N/A,TRUE,"GENERAL";"TAB2",#N/A,TRUE,"GENERAL";"TAB3",#N/A,TRUE,"GENERAL";"TAB4",#N/A,TRUE,"GENERAL";"TAB5",#N/A,TRUE,"GENERAL"}</definedName>
    <definedName name="vfvdv" hidden="1">{"TAB1",#N/A,TRUE,"GENERAL";"TAB2",#N/A,TRUE,"GENERAL";"TAB3",#N/A,TRUE,"GENERAL";"TAB4",#N/A,TRUE,"GENERAL";"TAB5",#N/A,TRUE,"GENERAL"}</definedName>
    <definedName name="vfvf" localSheetId="16" hidden="1">{"TAB1",#N/A,TRUE,"GENERAL";"TAB2",#N/A,TRUE,"GENERAL";"TAB3",#N/A,TRUE,"GENERAL";"TAB4",#N/A,TRUE,"GENERAL";"TAB5",#N/A,TRUE,"GENERAL"}</definedName>
    <definedName name="vfvf" localSheetId="14" hidden="1">{"TAB1",#N/A,TRUE,"GENERAL";"TAB2",#N/A,TRUE,"GENERAL";"TAB3",#N/A,TRUE,"GENERAL";"TAB4",#N/A,TRUE,"GENERAL";"TAB5",#N/A,TRUE,"GENERAL"}</definedName>
    <definedName name="vfvf" localSheetId="3" hidden="1">{"TAB1",#N/A,TRUE,"GENERAL";"TAB2",#N/A,TRUE,"GENERAL";"TAB3",#N/A,TRUE,"GENERAL";"TAB4",#N/A,TRUE,"GENERAL";"TAB5",#N/A,TRUE,"GENERAL"}</definedName>
    <definedName name="vfvf" localSheetId="4" hidden="1">{"TAB1",#N/A,TRUE,"GENERAL";"TAB2",#N/A,TRUE,"GENERAL";"TAB3",#N/A,TRUE,"GENERAL";"TAB4",#N/A,TRUE,"GENERAL";"TAB5",#N/A,TRUE,"GENERAL"}</definedName>
    <definedName name="vfvf" localSheetId="18" hidden="1">{"TAB1",#N/A,TRUE,"GENERAL";"TAB2",#N/A,TRUE,"GENERAL";"TAB3",#N/A,TRUE,"GENERAL";"TAB4",#N/A,TRUE,"GENERAL";"TAB5",#N/A,TRUE,"GENERAL"}</definedName>
    <definedName name="vfvf" localSheetId="17" hidden="1">{"TAB1",#N/A,TRUE,"GENERAL";"TAB2",#N/A,TRUE,"GENERAL";"TAB3",#N/A,TRUE,"GENERAL";"TAB4",#N/A,TRUE,"GENERAL";"TAB5",#N/A,TRUE,"GENERAL"}</definedName>
    <definedName name="vfvf" localSheetId="15" hidden="1">{"TAB1",#N/A,TRUE,"GENERAL";"TAB2",#N/A,TRUE,"GENERAL";"TAB3",#N/A,TRUE,"GENERAL";"TAB4",#N/A,TRUE,"GENERAL";"TAB5",#N/A,TRUE,"GENERAL"}</definedName>
    <definedName name="vfvf" hidden="1">{"TAB1",#N/A,TRUE,"GENERAL";"TAB2",#N/A,TRUE,"GENERAL";"TAB3",#N/A,TRUE,"GENERAL";"TAB4",#N/A,TRUE,"GENERAL";"TAB5",#N/A,TRUE,"GENERAL"}</definedName>
    <definedName name="vk" localSheetId="16" hidden="1">{"via1",#N/A,TRUE,"general";"via2",#N/A,TRUE,"general";"via3",#N/A,TRUE,"general"}</definedName>
    <definedName name="vk" localSheetId="14" hidden="1">{"via1",#N/A,TRUE,"general";"via2",#N/A,TRUE,"general";"via3",#N/A,TRUE,"general"}</definedName>
    <definedName name="vk" localSheetId="3" hidden="1">{"via1",#N/A,TRUE,"general";"via2",#N/A,TRUE,"general";"via3",#N/A,TRUE,"general"}</definedName>
    <definedName name="vk" localSheetId="4" hidden="1">{"via1",#N/A,TRUE,"general";"via2",#N/A,TRUE,"general";"via3",#N/A,TRUE,"general"}</definedName>
    <definedName name="vk" localSheetId="18" hidden="1">{"via1",#N/A,TRUE,"general";"via2",#N/A,TRUE,"general";"via3",#N/A,TRUE,"general"}</definedName>
    <definedName name="vk" localSheetId="17" hidden="1">{"via1",#N/A,TRUE,"general";"via2",#N/A,TRUE,"general";"via3",#N/A,TRUE,"general"}</definedName>
    <definedName name="vk" localSheetId="15" hidden="1">{"via1",#N/A,TRUE,"general";"via2",#N/A,TRUE,"general";"via3",#N/A,TRUE,"general"}</definedName>
    <definedName name="vk" hidden="1">{"via1",#N/A,TRUE,"general";"via2",#N/A,TRUE,"general";"via3",#N/A,TRUE,"general"}</definedName>
    <definedName name="vnbvxb" localSheetId="16" hidden="1">{"via1",#N/A,TRUE,"general";"via2",#N/A,TRUE,"general";"via3",#N/A,TRUE,"general"}</definedName>
    <definedName name="vnbvxb" localSheetId="14" hidden="1">{"via1",#N/A,TRUE,"general";"via2",#N/A,TRUE,"general";"via3",#N/A,TRUE,"general"}</definedName>
    <definedName name="vnbvxb" localSheetId="3" hidden="1">{"via1",#N/A,TRUE,"general";"via2",#N/A,TRUE,"general";"via3",#N/A,TRUE,"general"}</definedName>
    <definedName name="vnbvxb" localSheetId="4" hidden="1">{"via1",#N/A,TRUE,"general";"via2",#N/A,TRUE,"general";"via3",#N/A,TRUE,"general"}</definedName>
    <definedName name="vnbvxb" localSheetId="18" hidden="1">{"via1",#N/A,TRUE,"general";"via2",#N/A,TRUE,"general";"via3",#N/A,TRUE,"general"}</definedName>
    <definedName name="vnbvxb" localSheetId="17" hidden="1">{"via1",#N/A,TRUE,"general";"via2",#N/A,TRUE,"general";"via3",#N/A,TRUE,"general"}</definedName>
    <definedName name="vnbvxb" localSheetId="15" hidden="1">{"via1",#N/A,TRUE,"general";"via2",#N/A,TRUE,"general";"via3",#N/A,TRUE,"general"}</definedName>
    <definedName name="vnbvxb" hidden="1">{"via1",#N/A,TRUE,"general";"via2",#N/A,TRUE,"general";"via3",#N/A,TRUE,"general"}</definedName>
    <definedName name="VNVBN" localSheetId="16" hidden="1">{"TAB1",#N/A,TRUE,"GENERAL";"TAB2",#N/A,TRUE,"GENERAL";"TAB3",#N/A,TRUE,"GENERAL";"TAB4",#N/A,TRUE,"GENERAL";"TAB5",#N/A,TRUE,"GENERAL"}</definedName>
    <definedName name="VNVBN" localSheetId="14" hidden="1">{"TAB1",#N/A,TRUE,"GENERAL";"TAB2",#N/A,TRUE,"GENERAL";"TAB3",#N/A,TRUE,"GENERAL";"TAB4",#N/A,TRUE,"GENERAL";"TAB5",#N/A,TRUE,"GENERAL"}</definedName>
    <definedName name="VNVBN" localSheetId="3" hidden="1">{"TAB1",#N/A,TRUE,"GENERAL";"TAB2",#N/A,TRUE,"GENERAL";"TAB3",#N/A,TRUE,"GENERAL";"TAB4",#N/A,TRUE,"GENERAL";"TAB5",#N/A,TRUE,"GENERAL"}</definedName>
    <definedName name="VNVBN" localSheetId="4" hidden="1">{"TAB1",#N/A,TRUE,"GENERAL";"TAB2",#N/A,TRUE,"GENERAL";"TAB3",#N/A,TRUE,"GENERAL";"TAB4",#N/A,TRUE,"GENERAL";"TAB5",#N/A,TRUE,"GENERAL"}</definedName>
    <definedName name="VNVBN" localSheetId="18" hidden="1">{"TAB1",#N/A,TRUE,"GENERAL";"TAB2",#N/A,TRUE,"GENERAL";"TAB3",#N/A,TRUE,"GENERAL";"TAB4",#N/A,TRUE,"GENERAL";"TAB5",#N/A,TRUE,"GENERAL"}</definedName>
    <definedName name="VNVBN" localSheetId="17" hidden="1">{"TAB1",#N/A,TRUE,"GENERAL";"TAB2",#N/A,TRUE,"GENERAL";"TAB3",#N/A,TRUE,"GENERAL";"TAB4",#N/A,TRUE,"GENERAL";"TAB5",#N/A,TRUE,"GENERAL"}</definedName>
    <definedName name="VNVBN" localSheetId="15" hidden="1">{"TAB1",#N/A,TRUE,"GENERAL";"TAB2",#N/A,TRUE,"GENERAL";"TAB3",#N/A,TRUE,"GENERAL";"TAB4",#N/A,TRUE,"GENERAL";"TAB5",#N/A,TRUE,"GENERAL"}</definedName>
    <definedName name="VNVBN" hidden="1">{"TAB1",#N/A,TRUE,"GENERAL";"TAB2",#N/A,TRUE,"GENERAL";"TAB3",#N/A,TRUE,"GENERAL";"TAB4",#N/A,TRUE,"GENERAL";"TAB5",#N/A,TRUE,"GENERAL"}</definedName>
    <definedName name="vsdfj" localSheetId="16" hidden="1">{"via1",#N/A,TRUE,"general";"via2",#N/A,TRUE,"general";"via3",#N/A,TRUE,"general"}</definedName>
    <definedName name="vsdfj" localSheetId="14" hidden="1">{"via1",#N/A,TRUE,"general";"via2",#N/A,TRUE,"general";"via3",#N/A,TRUE,"general"}</definedName>
    <definedName name="vsdfj" localSheetId="3" hidden="1">{"via1",#N/A,TRUE,"general";"via2",#N/A,TRUE,"general";"via3",#N/A,TRUE,"general"}</definedName>
    <definedName name="vsdfj" localSheetId="4" hidden="1">{"via1",#N/A,TRUE,"general";"via2",#N/A,TRUE,"general";"via3",#N/A,TRUE,"general"}</definedName>
    <definedName name="vsdfj" localSheetId="18" hidden="1">{"via1",#N/A,TRUE,"general";"via2",#N/A,TRUE,"general";"via3",#N/A,TRUE,"general"}</definedName>
    <definedName name="vsdfj" localSheetId="17" hidden="1">{"via1",#N/A,TRUE,"general";"via2",#N/A,TRUE,"general";"via3",#N/A,TRUE,"general"}</definedName>
    <definedName name="vsdfj" localSheetId="15" hidden="1">{"via1",#N/A,TRUE,"general";"via2",#N/A,TRUE,"general";"via3",#N/A,TRUE,"general"}</definedName>
    <definedName name="vsdfj" hidden="1">{"via1",#N/A,TRUE,"general";"via2",#N/A,TRUE,"general";"via3",#N/A,TRUE,"general"}</definedName>
    <definedName name="vt" localSheetId="16" hidden="1">{"via1",#N/A,TRUE,"general";"via2",#N/A,TRUE,"general";"via3",#N/A,TRUE,"general"}</definedName>
    <definedName name="vt" localSheetId="14" hidden="1">{"via1",#N/A,TRUE,"general";"via2",#N/A,TRUE,"general";"via3",#N/A,TRUE,"general"}</definedName>
    <definedName name="vt" localSheetId="3" hidden="1">{"via1",#N/A,TRUE,"general";"via2",#N/A,TRUE,"general";"via3",#N/A,TRUE,"general"}</definedName>
    <definedName name="vt" localSheetId="4" hidden="1">{"via1",#N/A,TRUE,"general";"via2",#N/A,TRUE,"general";"via3",#N/A,TRUE,"general"}</definedName>
    <definedName name="vt" localSheetId="18" hidden="1">{"via1",#N/A,TRUE,"general";"via2",#N/A,TRUE,"general";"via3",#N/A,TRUE,"general"}</definedName>
    <definedName name="vt" localSheetId="17" hidden="1">{"via1",#N/A,TRUE,"general";"via2",#N/A,TRUE,"general";"via3",#N/A,TRUE,"general"}</definedName>
    <definedName name="vt" localSheetId="15" hidden="1">{"via1",#N/A,TRUE,"general";"via2",#N/A,TRUE,"general";"via3",#N/A,TRUE,"general"}</definedName>
    <definedName name="vt" hidden="1">{"via1",#N/A,TRUE,"general";"via2",#N/A,TRUE,"general";"via3",#N/A,TRUE,"general"}</definedName>
    <definedName name="vvcxv" localSheetId="16" hidden="1">{"TAB1",#N/A,TRUE,"GENERAL";"TAB2",#N/A,TRUE,"GENERAL";"TAB3",#N/A,TRUE,"GENERAL";"TAB4",#N/A,TRUE,"GENERAL";"TAB5",#N/A,TRUE,"GENERAL"}</definedName>
    <definedName name="vvcxv" localSheetId="14" hidden="1">{"TAB1",#N/A,TRUE,"GENERAL";"TAB2",#N/A,TRUE,"GENERAL";"TAB3",#N/A,TRUE,"GENERAL";"TAB4",#N/A,TRUE,"GENERAL";"TAB5",#N/A,TRUE,"GENERAL"}</definedName>
    <definedName name="vvcxv" localSheetId="3" hidden="1">{"TAB1",#N/A,TRUE,"GENERAL";"TAB2",#N/A,TRUE,"GENERAL";"TAB3",#N/A,TRUE,"GENERAL";"TAB4",#N/A,TRUE,"GENERAL";"TAB5",#N/A,TRUE,"GENERAL"}</definedName>
    <definedName name="vvcxv" localSheetId="4" hidden="1">{"TAB1",#N/A,TRUE,"GENERAL";"TAB2",#N/A,TRUE,"GENERAL";"TAB3",#N/A,TRUE,"GENERAL";"TAB4",#N/A,TRUE,"GENERAL";"TAB5",#N/A,TRUE,"GENERAL"}</definedName>
    <definedName name="vvcxv" localSheetId="18" hidden="1">{"TAB1",#N/A,TRUE,"GENERAL";"TAB2",#N/A,TRUE,"GENERAL";"TAB3",#N/A,TRUE,"GENERAL";"TAB4",#N/A,TRUE,"GENERAL";"TAB5",#N/A,TRUE,"GENERAL"}</definedName>
    <definedName name="vvcxv" localSheetId="17" hidden="1">{"TAB1",#N/A,TRUE,"GENERAL";"TAB2",#N/A,TRUE,"GENERAL";"TAB3",#N/A,TRUE,"GENERAL";"TAB4",#N/A,TRUE,"GENERAL";"TAB5",#N/A,TRUE,"GENERAL"}</definedName>
    <definedName name="vvcxv" localSheetId="15" hidden="1">{"TAB1",#N/A,TRUE,"GENERAL";"TAB2",#N/A,TRUE,"GENERAL";"TAB3",#N/A,TRUE,"GENERAL";"TAB4",#N/A,TRUE,"GENERAL";"TAB5",#N/A,TRUE,"GENERAL"}</definedName>
    <definedName name="vvcxv" hidden="1">{"TAB1",#N/A,TRUE,"GENERAL";"TAB2",#N/A,TRUE,"GENERAL";"TAB3",#N/A,TRUE,"GENERAL";"TAB4",#N/A,TRUE,"GENERAL";"TAB5",#N/A,TRUE,"GENERAL"}</definedName>
    <definedName name="vvvvt" localSheetId="16" hidden="1">{"via1",#N/A,TRUE,"general";"via2",#N/A,TRUE,"general";"via3",#N/A,TRUE,"general"}</definedName>
    <definedName name="vvvvt" localSheetId="14" hidden="1">{"via1",#N/A,TRUE,"general";"via2",#N/A,TRUE,"general";"via3",#N/A,TRUE,"general"}</definedName>
    <definedName name="vvvvt" localSheetId="3" hidden="1">{"via1",#N/A,TRUE,"general";"via2",#N/A,TRUE,"general";"via3",#N/A,TRUE,"general"}</definedName>
    <definedName name="vvvvt" localSheetId="4" hidden="1">{"via1",#N/A,TRUE,"general";"via2",#N/A,TRUE,"general";"via3",#N/A,TRUE,"general"}</definedName>
    <definedName name="vvvvt" localSheetId="18" hidden="1">{"via1",#N/A,TRUE,"general";"via2",#N/A,TRUE,"general";"via3",#N/A,TRUE,"general"}</definedName>
    <definedName name="vvvvt" localSheetId="17" hidden="1">{"via1",#N/A,TRUE,"general";"via2",#N/A,TRUE,"general";"via3",#N/A,TRUE,"general"}</definedName>
    <definedName name="vvvvt" localSheetId="15" hidden="1">{"via1",#N/A,TRUE,"general";"via2",#N/A,TRUE,"general";"via3",#N/A,TRUE,"general"}</definedName>
    <definedName name="vvvvt" hidden="1">{"via1",#N/A,TRUE,"general";"via2",#N/A,TRUE,"general";"via3",#N/A,TRUE,"general"}</definedName>
    <definedName name="vvvvvvf" localSheetId="16" hidden="1">{"via1",#N/A,TRUE,"general";"via2",#N/A,TRUE,"general";"via3",#N/A,TRUE,"general"}</definedName>
    <definedName name="vvvvvvf" localSheetId="14" hidden="1">{"via1",#N/A,TRUE,"general";"via2",#N/A,TRUE,"general";"via3",#N/A,TRUE,"general"}</definedName>
    <definedName name="vvvvvvf" localSheetId="3" hidden="1">{"via1",#N/A,TRUE,"general";"via2",#N/A,TRUE,"general";"via3",#N/A,TRUE,"general"}</definedName>
    <definedName name="vvvvvvf" localSheetId="4" hidden="1">{"via1",#N/A,TRUE,"general";"via2",#N/A,TRUE,"general";"via3",#N/A,TRUE,"general"}</definedName>
    <definedName name="vvvvvvf" localSheetId="18" hidden="1">{"via1",#N/A,TRUE,"general";"via2",#N/A,TRUE,"general";"via3",#N/A,TRUE,"general"}</definedName>
    <definedName name="vvvvvvf" localSheetId="17" hidden="1">{"via1",#N/A,TRUE,"general";"via2",#N/A,TRUE,"general";"via3",#N/A,TRUE,"general"}</definedName>
    <definedName name="vvvvvvf" localSheetId="15" hidden="1">{"via1",#N/A,TRUE,"general";"via2",#N/A,TRUE,"general";"via3",#N/A,TRUE,"general"}</definedName>
    <definedName name="vvvvvvf" hidden="1">{"via1",#N/A,TRUE,"general";"via2",#N/A,TRUE,"general";"via3",#N/A,TRUE,"general"}</definedName>
    <definedName name="vy" localSheetId="16" hidden="1">{"TAB1",#N/A,TRUE,"GENERAL";"TAB2",#N/A,TRUE,"GENERAL";"TAB3",#N/A,TRUE,"GENERAL";"TAB4",#N/A,TRUE,"GENERAL";"TAB5",#N/A,TRUE,"GENERAL"}</definedName>
    <definedName name="vy" localSheetId="14" hidden="1">{"TAB1",#N/A,TRUE,"GENERAL";"TAB2",#N/A,TRUE,"GENERAL";"TAB3",#N/A,TRUE,"GENERAL";"TAB4",#N/A,TRUE,"GENERAL";"TAB5",#N/A,TRUE,"GENERAL"}</definedName>
    <definedName name="vy" localSheetId="3" hidden="1">{"TAB1",#N/A,TRUE,"GENERAL";"TAB2",#N/A,TRUE,"GENERAL";"TAB3",#N/A,TRUE,"GENERAL";"TAB4",#N/A,TRUE,"GENERAL";"TAB5",#N/A,TRUE,"GENERAL"}</definedName>
    <definedName name="vy" localSheetId="4" hidden="1">{"TAB1",#N/A,TRUE,"GENERAL";"TAB2",#N/A,TRUE,"GENERAL";"TAB3",#N/A,TRUE,"GENERAL";"TAB4",#N/A,TRUE,"GENERAL";"TAB5",#N/A,TRUE,"GENERAL"}</definedName>
    <definedName name="vy" localSheetId="18" hidden="1">{"TAB1",#N/A,TRUE,"GENERAL";"TAB2",#N/A,TRUE,"GENERAL";"TAB3",#N/A,TRUE,"GENERAL";"TAB4",#N/A,TRUE,"GENERAL";"TAB5",#N/A,TRUE,"GENERAL"}</definedName>
    <definedName name="vy" localSheetId="17" hidden="1">{"TAB1",#N/A,TRUE,"GENERAL";"TAB2",#N/A,TRUE,"GENERAL";"TAB3",#N/A,TRUE,"GENERAL";"TAB4",#N/A,TRUE,"GENERAL";"TAB5",#N/A,TRUE,"GENERAL"}</definedName>
    <definedName name="vy" localSheetId="15" hidden="1">{"TAB1",#N/A,TRUE,"GENERAL";"TAB2",#N/A,TRUE,"GENERAL";"TAB3",#N/A,TRUE,"GENERAL";"TAB4",#N/A,TRUE,"GENERAL";"TAB5",#N/A,TRUE,"GENERAL"}</definedName>
    <definedName name="vy" hidden="1">{"TAB1",#N/A,TRUE,"GENERAL";"TAB2",#N/A,TRUE,"GENERAL";"TAB3",#N/A,TRUE,"GENERAL";"TAB4",#N/A,TRUE,"GENERAL";"TAB5",#N/A,TRUE,"GENERAL"}</definedName>
    <definedName name="w" localSheetId="16" hidden="1">#REF!</definedName>
    <definedName name="w" localSheetId="6" hidden="1">#REF!</definedName>
    <definedName name="w" localSheetId="8" hidden="1">#REF!</definedName>
    <definedName name="w" localSheetId="9" hidden="1">#REF!</definedName>
    <definedName name="w" localSheetId="14" hidden="1">#REF!</definedName>
    <definedName name="w" localSheetId="3" hidden="1">#REF!</definedName>
    <definedName name="w" localSheetId="4" hidden="1">#REF!</definedName>
    <definedName name="w" localSheetId="15" hidden="1">#REF!</definedName>
    <definedName name="w" hidden="1">#REF!</definedName>
    <definedName name="w2w2w" localSheetId="16" hidden="1">{"via1",#N/A,TRUE,"general";"via2",#N/A,TRUE,"general";"via3",#N/A,TRUE,"general"}</definedName>
    <definedName name="w2w2w" localSheetId="14" hidden="1">{"via1",#N/A,TRUE,"general";"via2",#N/A,TRUE,"general";"via3",#N/A,TRUE,"general"}</definedName>
    <definedName name="w2w2w" localSheetId="3" hidden="1">{"via1",#N/A,TRUE,"general";"via2",#N/A,TRUE,"general";"via3",#N/A,TRUE,"general"}</definedName>
    <definedName name="w2w2w" localSheetId="4" hidden="1">{"via1",#N/A,TRUE,"general";"via2",#N/A,TRUE,"general";"via3",#N/A,TRUE,"general"}</definedName>
    <definedName name="w2w2w" localSheetId="18" hidden="1">{"via1",#N/A,TRUE,"general";"via2",#N/A,TRUE,"general";"via3",#N/A,TRUE,"general"}</definedName>
    <definedName name="w2w2w" localSheetId="17" hidden="1">{"via1",#N/A,TRUE,"general";"via2",#N/A,TRUE,"general";"via3",#N/A,TRUE,"general"}</definedName>
    <definedName name="w2w2w" localSheetId="15" hidden="1">{"via1",#N/A,TRUE,"general";"via2",#N/A,TRUE,"general";"via3",#N/A,TRUE,"general"}</definedName>
    <definedName name="w2w2w" hidden="1">{"via1",#N/A,TRUE,"general";"via2",#N/A,TRUE,"general";"via3",#N/A,TRUE,"general"}</definedName>
    <definedName name="WA" localSheetId="16">AI!ERR</definedName>
    <definedName name="WA" localSheetId="13">[0]!ERR</definedName>
    <definedName name="WA" localSheetId="3">'CRONOGRAMA DE OBRA'!ERR</definedName>
    <definedName name="WA" localSheetId="4">'FLUJO DE OBRA'!ERR</definedName>
    <definedName name="WA" localSheetId="18">FM!ERR</definedName>
    <definedName name="WA" localSheetId="17">'FP Personal General'!ERR</definedName>
    <definedName name="WA">[0]!ERR</definedName>
    <definedName name="WACC" localSheetId="6">#REF!</definedName>
    <definedName name="WACC" localSheetId="8">#REF!</definedName>
    <definedName name="WACC" localSheetId="9">#REF!</definedName>
    <definedName name="WACC" localSheetId="18">#REF!</definedName>
    <definedName name="WACC" localSheetId="17">#REF!</definedName>
    <definedName name="WACC">#REF!</definedName>
    <definedName name="WACC_REAL" localSheetId="6">#REF!</definedName>
    <definedName name="WACC_REAL" localSheetId="8">#REF!</definedName>
    <definedName name="WACC_REAL" localSheetId="9">#REF!</definedName>
    <definedName name="WACC_REAL" localSheetId="17">#REF!</definedName>
    <definedName name="WACC_REAL">#REF!</definedName>
    <definedName name="werew" localSheetId="16" hidden="1">{"TAB1",#N/A,TRUE,"GENERAL";"TAB2",#N/A,TRUE,"GENERAL";"TAB3",#N/A,TRUE,"GENERAL";"TAB4",#N/A,TRUE,"GENERAL";"TAB5",#N/A,TRUE,"GENERAL"}</definedName>
    <definedName name="werew" localSheetId="14" hidden="1">{"TAB1",#N/A,TRUE,"GENERAL";"TAB2",#N/A,TRUE,"GENERAL";"TAB3",#N/A,TRUE,"GENERAL";"TAB4",#N/A,TRUE,"GENERAL";"TAB5",#N/A,TRUE,"GENERAL"}</definedName>
    <definedName name="werew" localSheetId="3" hidden="1">{"TAB1",#N/A,TRUE,"GENERAL";"TAB2",#N/A,TRUE,"GENERAL";"TAB3",#N/A,TRUE,"GENERAL";"TAB4",#N/A,TRUE,"GENERAL";"TAB5",#N/A,TRUE,"GENERAL"}</definedName>
    <definedName name="werew" localSheetId="4" hidden="1">{"TAB1",#N/A,TRUE,"GENERAL";"TAB2",#N/A,TRUE,"GENERAL";"TAB3",#N/A,TRUE,"GENERAL";"TAB4",#N/A,TRUE,"GENERAL";"TAB5",#N/A,TRUE,"GENERAL"}</definedName>
    <definedName name="werew" localSheetId="18" hidden="1">{"TAB1",#N/A,TRUE,"GENERAL";"TAB2",#N/A,TRUE,"GENERAL";"TAB3",#N/A,TRUE,"GENERAL";"TAB4",#N/A,TRUE,"GENERAL";"TAB5",#N/A,TRUE,"GENERAL"}</definedName>
    <definedName name="werew" localSheetId="17" hidden="1">{"TAB1",#N/A,TRUE,"GENERAL";"TAB2",#N/A,TRUE,"GENERAL";"TAB3",#N/A,TRUE,"GENERAL";"TAB4",#N/A,TRUE,"GENERAL";"TAB5",#N/A,TRUE,"GENERAL"}</definedName>
    <definedName name="werew" localSheetId="15" hidden="1">{"TAB1",#N/A,TRUE,"GENERAL";"TAB2",#N/A,TRUE,"GENERAL";"TAB3",#N/A,TRUE,"GENERAL";"TAB4",#N/A,TRUE,"GENERAL";"TAB5",#N/A,TRUE,"GENERAL"}</definedName>
    <definedName name="werew" hidden="1">{"TAB1",#N/A,TRUE,"GENERAL";"TAB2",#N/A,TRUE,"GENERAL";"TAB3",#N/A,TRUE,"GENERAL";"TAB4",#N/A,TRUE,"GENERAL";"TAB5",#N/A,TRUE,"GENERAL"}</definedName>
    <definedName name="WEREWR" localSheetId="16" hidden="1">{"via1",#N/A,TRUE,"general";"via2",#N/A,TRUE,"general";"via3",#N/A,TRUE,"general"}</definedName>
    <definedName name="WEREWR" localSheetId="14" hidden="1">{"via1",#N/A,TRUE,"general";"via2",#N/A,TRUE,"general";"via3",#N/A,TRUE,"general"}</definedName>
    <definedName name="WEREWR" localSheetId="3" hidden="1">{"via1",#N/A,TRUE,"general";"via2",#N/A,TRUE,"general";"via3",#N/A,TRUE,"general"}</definedName>
    <definedName name="WEREWR" localSheetId="4" hidden="1">{"via1",#N/A,TRUE,"general";"via2",#N/A,TRUE,"general";"via3",#N/A,TRUE,"general"}</definedName>
    <definedName name="WEREWR" localSheetId="18" hidden="1">{"via1",#N/A,TRUE,"general";"via2",#N/A,TRUE,"general";"via3",#N/A,TRUE,"general"}</definedName>
    <definedName name="WEREWR" localSheetId="17" hidden="1">{"via1",#N/A,TRUE,"general";"via2",#N/A,TRUE,"general";"via3",#N/A,TRUE,"general"}</definedName>
    <definedName name="WEREWR" localSheetId="15" hidden="1">{"via1",#N/A,TRUE,"general";"via2",#N/A,TRUE,"general";"via3",#N/A,TRUE,"general"}</definedName>
    <definedName name="WEREWR" hidden="1">{"via1",#N/A,TRUE,"general";"via2",#N/A,TRUE,"general";"via3",#N/A,TRUE,"general"}</definedName>
    <definedName name="werfdsf" localSheetId="16" hidden="1">{"TAB1",#N/A,TRUE,"GENERAL";"TAB2",#N/A,TRUE,"GENERAL";"TAB3",#N/A,TRUE,"GENERAL";"TAB4",#N/A,TRUE,"GENERAL";"TAB5",#N/A,TRUE,"GENERAL"}</definedName>
    <definedName name="werfdsf" localSheetId="14" hidden="1">{"TAB1",#N/A,TRUE,"GENERAL";"TAB2",#N/A,TRUE,"GENERAL";"TAB3",#N/A,TRUE,"GENERAL";"TAB4",#N/A,TRUE,"GENERAL";"TAB5",#N/A,TRUE,"GENERAL"}</definedName>
    <definedName name="werfdsf" localSheetId="3" hidden="1">{"TAB1",#N/A,TRUE,"GENERAL";"TAB2",#N/A,TRUE,"GENERAL";"TAB3",#N/A,TRUE,"GENERAL";"TAB4",#N/A,TRUE,"GENERAL";"TAB5",#N/A,TRUE,"GENERAL"}</definedName>
    <definedName name="werfdsf" localSheetId="4" hidden="1">{"TAB1",#N/A,TRUE,"GENERAL";"TAB2",#N/A,TRUE,"GENERAL";"TAB3",#N/A,TRUE,"GENERAL";"TAB4",#N/A,TRUE,"GENERAL";"TAB5",#N/A,TRUE,"GENERAL"}</definedName>
    <definedName name="werfdsf" localSheetId="18" hidden="1">{"TAB1",#N/A,TRUE,"GENERAL";"TAB2",#N/A,TRUE,"GENERAL";"TAB3",#N/A,TRUE,"GENERAL";"TAB4",#N/A,TRUE,"GENERAL";"TAB5",#N/A,TRUE,"GENERAL"}</definedName>
    <definedName name="werfdsf" localSheetId="17" hidden="1">{"TAB1",#N/A,TRUE,"GENERAL";"TAB2",#N/A,TRUE,"GENERAL";"TAB3",#N/A,TRUE,"GENERAL";"TAB4",#N/A,TRUE,"GENERAL";"TAB5",#N/A,TRUE,"GENERAL"}</definedName>
    <definedName name="werfdsf" localSheetId="15" hidden="1">{"TAB1",#N/A,TRUE,"GENERAL";"TAB2",#N/A,TRUE,"GENERAL";"TAB3",#N/A,TRUE,"GENERAL";"TAB4",#N/A,TRUE,"GENERAL";"TAB5",#N/A,TRUE,"GENERAL"}</definedName>
    <definedName name="werfdsf" hidden="1">{"TAB1",#N/A,TRUE,"GENERAL";"TAB2",#N/A,TRUE,"GENERAL";"TAB3",#N/A,TRUE,"GENERAL";"TAB4",#N/A,TRUE,"GENERAL";"TAB5",#N/A,TRUE,"GENERAL"}</definedName>
    <definedName name="werh" localSheetId="16" hidden="1">{"via1",#N/A,TRUE,"general";"via2",#N/A,TRUE,"general";"via3",#N/A,TRUE,"general"}</definedName>
    <definedName name="werh" localSheetId="14" hidden="1">{"via1",#N/A,TRUE,"general";"via2",#N/A,TRUE,"general";"via3",#N/A,TRUE,"general"}</definedName>
    <definedName name="werh" localSheetId="3" hidden="1">{"via1",#N/A,TRUE,"general";"via2",#N/A,TRUE,"general";"via3",#N/A,TRUE,"general"}</definedName>
    <definedName name="werh" localSheetId="4" hidden="1">{"via1",#N/A,TRUE,"general";"via2",#N/A,TRUE,"general";"via3",#N/A,TRUE,"general"}</definedName>
    <definedName name="werh" localSheetId="18" hidden="1">{"via1",#N/A,TRUE,"general";"via2",#N/A,TRUE,"general";"via3",#N/A,TRUE,"general"}</definedName>
    <definedName name="werh" localSheetId="17" hidden="1">{"via1",#N/A,TRUE,"general";"via2",#N/A,TRUE,"general";"via3",#N/A,TRUE,"general"}</definedName>
    <definedName name="werh" localSheetId="15" hidden="1">{"via1",#N/A,TRUE,"general";"via2",#N/A,TRUE,"general";"via3",#N/A,TRUE,"general"}</definedName>
    <definedName name="werh" hidden="1">{"via1",#N/A,TRUE,"general";"via2",#N/A,TRUE,"general";"via3",#N/A,TRUE,"general"}</definedName>
    <definedName name="wersfdfrguyo" localSheetId="16" hidden="1">{"via1",#N/A,TRUE,"general";"via2",#N/A,TRUE,"general";"via3",#N/A,TRUE,"general"}</definedName>
    <definedName name="wersfdfrguyo" localSheetId="14" hidden="1">{"via1",#N/A,TRUE,"general";"via2",#N/A,TRUE,"general";"via3",#N/A,TRUE,"general"}</definedName>
    <definedName name="wersfdfrguyo" localSheetId="3" hidden="1">{"via1",#N/A,TRUE,"general";"via2",#N/A,TRUE,"general";"via3",#N/A,TRUE,"general"}</definedName>
    <definedName name="wersfdfrguyo" localSheetId="4" hidden="1">{"via1",#N/A,TRUE,"general";"via2",#N/A,TRUE,"general";"via3",#N/A,TRUE,"general"}</definedName>
    <definedName name="wersfdfrguyo" localSheetId="18" hidden="1">{"via1",#N/A,TRUE,"general";"via2",#N/A,TRUE,"general";"via3",#N/A,TRUE,"general"}</definedName>
    <definedName name="wersfdfrguyo" localSheetId="17" hidden="1">{"via1",#N/A,TRUE,"general";"via2",#N/A,TRUE,"general";"via3",#N/A,TRUE,"general"}</definedName>
    <definedName name="wersfdfrguyo" localSheetId="15" hidden="1">{"via1",#N/A,TRUE,"general";"via2",#N/A,TRUE,"general";"via3",#N/A,TRUE,"general"}</definedName>
    <definedName name="wersfdfrguyo" hidden="1">{"via1",#N/A,TRUE,"general";"via2",#N/A,TRUE,"general";"via3",#N/A,TRUE,"general"}</definedName>
    <definedName name="werwr" localSheetId="16" hidden="1">{"via1",#N/A,TRUE,"general";"via2",#N/A,TRUE,"general";"via3",#N/A,TRUE,"general"}</definedName>
    <definedName name="werwr" localSheetId="14" hidden="1">{"via1",#N/A,TRUE,"general";"via2",#N/A,TRUE,"general";"via3",#N/A,TRUE,"general"}</definedName>
    <definedName name="werwr" localSheetId="3" hidden="1">{"via1",#N/A,TRUE,"general";"via2",#N/A,TRUE,"general";"via3",#N/A,TRUE,"general"}</definedName>
    <definedName name="werwr" localSheetId="4" hidden="1">{"via1",#N/A,TRUE,"general";"via2",#N/A,TRUE,"general";"via3",#N/A,TRUE,"general"}</definedName>
    <definedName name="werwr" localSheetId="18" hidden="1">{"via1",#N/A,TRUE,"general";"via2",#N/A,TRUE,"general";"via3",#N/A,TRUE,"general"}</definedName>
    <definedName name="werwr" localSheetId="17" hidden="1">{"via1",#N/A,TRUE,"general";"via2",#N/A,TRUE,"general";"via3",#N/A,TRUE,"general"}</definedName>
    <definedName name="werwr" localSheetId="15" hidden="1">{"via1",#N/A,TRUE,"general";"via2",#N/A,TRUE,"general";"via3",#N/A,TRUE,"general"}</definedName>
    <definedName name="werwr" hidden="1">{"via1",#N/A,TRUE,"general";"via2",#N/A,TRUE,"general";"via3",#N/A,TRUE,"general"}</definedName>
    <definedName name="WERWVN" localSheetId="16" hidden="1">{"TAB1",#N/A,TRUE,"GENERAL";"TAB2",#N/A,TRUE,"GENERAL";"TAB3",#N/A,TRUE,"GENERAL";"TAB4",#N/A,TRUE,"GENERAL";"TAB5",#N/A,TRUE,"GENERAL"}</definedName>
    <definedName name="WERWVN" localSheetId="14" hidden="1">{"TAB1",#N/A,TRUE,"GENERAL";"TAB2",#N/A,TRUE,"GENERAL";"TAB3",#N/A,TRUE,"GENERAL";"TAB4",#N/A,TRUE,"GENERAL";"TAB5",#N/A,TRUE,"GENERAL"}</definedName>
    <definedName name="WERWVN" localSheetId="3" hidden="1">{"TAB1",#N/A,TRUE,"GENERAL";"TAB2",#N/A,TRUE,"GENERAL";"TAB3",#N/A,TRUE,"GENERAL";"TAB4",#N/A,TRUE,"GENERAL";"TAB5",#N/A,TRUE,"GENERAL"}</definedName>
    <definedName name="WERWVN" localSheetId="4" hidden="1">{"TAB1",#N/A,TRUE,"GENERAL";"TAB2",#N/A,TRUE,"GENERAL";"TAB3",#N/A,TRUE,"GENERAL";"TAB4",#N/A,TRUE,"GENERAL";"TAB5",#N/A,TRUE,"GENERAL"}</definedName>
    <definedName name="WERWVN" localSheetId="18" hidden="1">{"TAB1",#N/A,TRUE,"GENERAL";"TAB2",#N/A,TRUE,"GENERAL";"TAB3",#N/A,TRUE,"GENERAL";"TAB4",#N/A,TRUE,"GENERAL";"TAB5",#N/A,TRUE,"GENERAL"}</definedName>
    <definedName name="WERWVN" localSheetId="17" hidden="1">{"TAB1",#N/A,TRUE,"GENERAL";"TAB2",#N/A,TRUE,"GENERAL";"TAB3",#N/A,TRUE,"GENERAL";"TAB4",#N/A,TRUE,"GENERAL";"TAB5",#N/A,TRUE,"GENERAL"}</definedName>
    <definedName name="WERWVN" localSheetId="15" hidden="1">{"TAB1",#N/A,TRUE,"GENERAL";"TAB2",#N/A,TRUE,"GENERAL";"TAB3",#N/A,TRUE,"GENERAL";"TAB4",#N/A,TRUE,"GENERAL";"TAB5",#N/A,TRUE,"GENERAL"}</definedName>
    <definedName name="WERWVN" hidden="1">{"TAB1",#N/A,TRUE,"GENERAL";"TAB2",#N/A,TRUE,"GENERAL";"TAB3",#N/A,TRUE,"GENERAL";"TAB4",#N/A,TRUE,"GENERAL";"TAB5",#N/A,TRUE,"GENERAL"}</definedName>
    <definedName name="wetrew" localSheetId="16" hidden="1">{"via1",#N/A,TRUE,"general";"via2",#N/A,TRUE,"general";"via3",#N/A,TRUE,"general"}</definedName>
    <definedName name="wetrew" localSheetId="14" hidden="1">{"via1",#N/A,TRUE,"general";"via2",#N/A,TRUE,"general";"via3",#N/A,TRUE,"general"}</definedName>
    <definedName name="wetrew" localSheetId="3" hidden="1">{"via1",#N/A,TRUE,"general";"via2",#N/A,TRUE,"general";"via3",#N/A,TRUE,"general"}</definedName>
    <definedName name="wetrew" localSheetId="4" hidden="1">{"via1",#N/A,TRUE,"general";"via2",#N/A,TRUE,"general";"via3",#N/A,TRUE,"general"}</definedName>
    <definedName name="wetrew" localSheetId="18" hidden="1">{"via1",#N/A,TRUE,"general";"via2",#N/A,TRUE,"general";"via3",#N/A,TRUE,"general"}</definedName>
    <definedName name="wetrew" localSheetId="17" hidden="1">{"via1",#N/A,TRUE,"general";"via2",#N/A,TRUE,"general";"via3",#N/A,TRUE,"general"}</definedName>
    <definedName name="wetrew" localSheetId="15" hidden="1">{"via1",#N/A,TRUE,"general";"via2",#N/A,TRUE,"general";"via3",#N/A,TRUE,"general"}</definedName>
    <definedName name="wetrew" hidden="1">{"via1",#N/A,TRUE,"general";"via2",#N/A,TRUE,"general";"via3",#N/A,TRUE,"general"}</definedName>
    <definedName name="wettt" localSheetId="16" hidden="1">{"via1",#N/A,TRUE,"general";"via2",#N/A,TRUE,"general";"via3",#N/A,TRUE,"general"}</definedName>
    <definedName name="wettt" localSheetId="14" hidden="1">{"via1",#N/A,TRUE,"general";"via2",#N/A,TRUE,"general";"via3",#N/A,TRUE,"general"}</definedName>
    <definedName name="wettt" localSheetId="3" hidden="1">{"via1",#N/A,TRUE,"general";"via2",#N/A,TRUE,"general";"via3",#N/A,TRUE,"general"}</definedName>
    <definedName name="wettt" localSheetId="4" hidden="1">{"via1",#N/A,TRUE,"general";"via2",#N/A,TRUE,"general";"via3",#N/A,TRUE,"general"}</definedName>
    <definedName name="wettt" localSheetId="18" hidden="1">{"via1",#N/A,TRUE,"general";"via2",#N/A,TRUE,"general";"via3",#N/A,TRUE,"general"}</definedName>
    <definedName name="wettt" localSheetId="17" hidden="1">{"via1",#N/A,TRUE,"general";"via2",#N/A,TRUE,"general";"via3",#N/A,TRUE,"general"}</definedName>
    <definedName name="wettt" localSheetId="15" hidden="1">{"via1",#N/A,TRUE,"general";"via2",#N/A,TRUE,"general";"via3",#N/A,TRUE,"general"}</definedName>
    <definedName name="wettt" hidden="1">{"via1",#N/A,TRUE,"general";"via2",#N/A,TRUE,"general";"via3",#N/A,TRUE,"general"}</definedName>
    <definedName name="wetwretd" localSheetId="16" hidden="1">{"via1",#N/A,TRUE,"general";"via2",#N/A,TRUE,"general";"via3",#N/A,TRUE,"general"}</definedName>
    <definedName name="wetwretd" localSheetId="14" hidden="1">{"via1",#N/A,TRUE,"general";"via2",#N/A,TRUE,"general";"via3",#N/A,TRUE,"general"}</definedName>
    <definedName name="wetwretd" localSheetId="3" hidden="1">{"via1",#N/A,TRUE,"general";"via2",#N/A,TRUE,"general";"via3",#N/A,TRUE,"general"}</definedName>
    <definedName name="wetwretd" localSheetId="4" hidden="1">{"via1",#N/A,TRUE,"general";"via2",#N/A,TRUE,"general";"via3",#N/A,TRUE,"general"}</definedName>
    <definedName name="wetwretd" localSheetId="18" hidden="1">{"via1",#N/A,TRUE,"general";"via2",#N/A,TRUE,"general";"via3",#N/A,TRUE,"general"}</definedName>
    <definedName name="wetwretd" localSheetId="17" hidden="1">{"via1",#N/A,TRUE,"general";"via2",#N/A,TRUE,"general";"via3",#N/A,TRUE,"general"}</definedName>
    <definedName name="wetwretd" localSheetId="15" hidden="1">{"via1",#N/A,TRUE,"general";"via2",#N/A,TRUE,"general";"via3",#N/A,TRUE,"general"}</definedName>
    <definedName name="wetwretd" hidden="1">{"via1",#N/A,TRUE,"general";"via2",#N/A,TRUE,"general";"via3",#N/A,TRUE,"general"}</definedName>
    <definedName name="wew" localSheetId="16" hidden="1">{"via1",#N/A,TRUE,"general";"via2",#N/A,TRUE,"general";"via3",#N/A,TRUE,"general"}</definedName>
    <definedName name="wew" localSheetId="14" hidden="1">{"via1",#N/A,TRUE,"general";"via2",#N/A,TRUE,"general";"via3",#N/A,TRUE,"general"}</definedName>
    <definedName name="wew" localSheetId="3" hidden="1">{"via1",#N/A,TRUE,"general";"via2",#N/A,TRUE,"general";"via3",#N/A,TRUE,"general"}</definedName>
    <definedName name="wew" localSheetId="4" hidden="1">{"via1",#N/A,TRUE,"general";"via2",#N/A,TRUE,"general";"via3",#N/A,TRUE,"general"}</definedName>
    <definedName name="wew" localSheetId="18" hidden="1">{"via1",#N/A,TRUE,"general";"via2",#N/A,TRUE,"general";"via3",#N/A,TRUE,"general"}</definedName>
    <definedName name="wew" localSheetId="17" hidden="1">{"via1",#N/A,TRUE,"general";"via2",#N/A,TRUE,"general";"via3",#N/A,TRUE,"general"}</definedName>
    <definedName name="wew" localSheetId="15" hidden="1">{"via1",#N/A,TRUE,"general";"via2",#N/A,TRUE,"general";"via3",#N/A,TRUE,"general"}</definedName>
    <definedName name="wew" hidden="1">{"via1",#N/A,TRUE,"general";"via2",#N/A,TRUE,"general";"via3",#N/A,TRUE,"general"}</definedName>
    <definedName name="wffag" localSheetId="16" hidden="1">{"via1",#N/A,TRUE,"general";"via2",#N/A,TRUE,"general";"via3",#N/A,TRUE,"general"}</definedName>
    <definedName name="wffag" localSheetId="14" hidden="1">{"via1",#N/A,TRUE,"general";"via2",#N/A,TRUE,"general";"via3",#N/A,TRUE,"general"}</definedName>
    <definedName name="wffag" localSheetId="3" hidden="1">{"via1",#N/A,TRUE,"general";"via2",#N/A,TRUE,"general";"via3",#N/A,TRUE,"general"}</definedName>
    <definedName name="wffag" localSheetId="4" hidden="1">{"via1",#N/A,TRUE,"general";"via2",#N/A,TRUE,"general";"via3",#N/A,TRUE,"general"}</definedName>
    <definedName name="wffag" localSheetId="18" hidden="1">{"via1",#N/A,TRUE,"general";"via2",#N/A,TRUE,"general";"via3",#N/A,TRUE,"general"}</definedName>
    <definedName name="wffag" localSheetId="17" hidden="1">{"via1",#N/A,TRUE,"general";"via2",#N/A,TRUE,"general";"via3",#N/A,TRUE,"general"}</definedName>
    <definedName name="wffag" localSheetId="15" hidden="1">{"via1",#N/A,TRUE,"general";"via2",#N/A,TRUE,"general";"via3",#N/A,TRUE,"general"}</definedName>
    <definedName name="wffag" hidden="1">{"via1",#N/A,TRUE,"general";"via2",#N/A,TRUE,"general";"via3",#N/A,TRUE,"general"}</definedName>
    <definedName name="WILLI" localSheetId="16">#REF!</definedName>
    <definedName name="WILLI" localSheetId="6">#REF!</definedName>
    <definedName name="WILLI" localSheetId="8">#REF!</definedName>
    <definedName name="WILLI" localSheetId="9">#REF!</definedName>
    <definedName name="WILLI" localSheetId="3">#REF!</definedName>
    <definedName name="WILLI" localSheetId="4">#REF!</definedName>
    <definedName name="WILLI">#REF!</definedName>
    <definedName name="Wipe" localSheetId="6">#REF!</definedName>
    <definedName name="Wipe" localSheetId="8">#REF!</definedName>
    <definedName name="Wipe" localSheetId="9">#REF!</definedName>
    <definedName name="Wipe">#REF!</definedName>
    <definedName name="WQEEWQ" localSheetId="16" hidden="1">{"TAB1",#N/A,TRUE,"GENERAL";"TAB2",#N/A,TRUE,"GENERAL";"TAB3",#N/A,TRUE,"GENERAL";"TAB4",#N/A,TRUE,"GENERAL";"TAB5",#N/A,TRUE,"GENERAL"}</definedName>
    <definedName name="WQEEWQ" localSheetId="14" hidden="1">{"TAB1",#N/A,TRUE,"GENERAL";"TAB2",#N/A,TRUE,"GENERAL";"TAB3",#N/A,TRUE,"GENERAL";"TAB4",#N/A,TRUE,"GENERAL";"TAB5",#N/A,TRUE,"GENERAL"}</definedName>
    <definedName name="WQEEWQ" localSheetId="3" hidden="1">{"TAB1",#N/A,TRUE,"GENERAL";"TAB2",#N/A,TRUE,"GENERAL";"TAB3",#N/A,TRUE,"GENERAL";"TAB4",#N/A,TRUE,"GENERAL";"TAB5",#N/A,TRUE,"GENERAL"}</definedName>
    <definedName name="WQEEWQ" localSheetId="4" hidden="1">{"TAB1",#N/A,TRUE,"GENERAL";"TAB2",#N/A,TRUE,"GENERAL";"TAB3",#N/A,TRUE,"GENERAL";"TAB4",#N/A,TRUE,"GENERAL";"TAB5",#N/A,TRUE,"GENERAL"}</definedName>
    <definedName name="WQEEWQ" localSheetId="18" hidden="1">{"TAB1",#N/A,TRUE,"GENERAL";"TAB2",#N/A,TRUE,"GENERAL";"TAB3",#N/A,TRUE,"GENERAL";"TAB4",#N/A,TRUE,"GENERAL";"TAB5",#N/A,TRUE,"GENERAL"}</definedName>
    <definedName name="WQEEWQ" localSheetId="17" hidden="1">{"TAB1",#N/A,TRUE,"GENERAL";"TAB2",#N/A,TRUE,"GENERAL";"TAB3",#N/A,TRUE,"GENERAL";"TAB4",#N/A,TRUE,"GENERAL";"TAB5",#N/A,TRUE,"GENERAL"}</definedName>
    <definedName name="WQEEWQ" localSheetId="15" hidden="1">{"TAB1",#N/A,TRUE,"GENERAL";"TAB2",#N/A,TRUE,"GENERAL";"TAB3",#N/A,TRUE,"GENERAL";"TAB4",#N/A,TRUE,"GENERAL";"TAB5",#N/A,TRUE,"GENERAL"}</definedName>
    <definedName name="WQEEWQ" hidden="1">{"TAB1",#N/A,TRUE,"GENERAL";"TAB2",#N/A,TRUE,"GENERAL";"TAB3",#N/A,TRUE,"GENERAL";"TAB4",#N/A,TRUE,"GENERAL";"TAB5",#N/A,TRUE,"GENERAL"}</definedName>
    <definedName name="wrn.ANALISIS." localSheetId="6">#REF!</definedName>
    <definedName name="wrn.ANALISIS." localSheetId="8">#REF!</definedName>
    <definedName name="wrn.ANALISIS." localSheetId="9">#REF!</definedName>
    <definedName name="wrn.ANALISIS." localSheetId="18">#REF!</definedName>
    <definedName name="wrn.ANALISIS." localSheetId="17">#REF!</definedName>
    <definedName name="wrn.ANALISIS.">#REF!</definedName>
    <definedName name="wrn.ar." localSheetId="16" hidden="1">{#N/A,#N/A,TRUE,"CODIGO DEPENDENCIA"}</definedName>
    <definedName name="wrn.ar." localSheetId="14" hidden="1">{#N/A,#N/A,TRUE,"CODIGO DEPENDENCIA"}</definedName>
    <definedName name="wrn.ar." localSheetId="3" hidden="1">{#N/A,#N/A,TRUE,"CODIGO DEPENDENCIA"}</definedName>
    <definedName name="wrn.ar." localSheetId="4" hidden="1">{#N/A,#N/A,TRUE,"CODIGO DEPENDENCIA"}</definedName>
    <definedName name="wrn.ar." localSheetId="18" hidden="1">{#N/A,#N/A,TRUE,"CODIGO DEPENDENCIA"}</definedName>
    <definedName name="wrn.ar." localSheetId="17" hidden="1">{#N/A,#N/A,TRUE,"CODIGO DEPENDENCIA"}</definedName>
    <definedName name="wrn.ar." localSheetId="15" hidden="1">{#N/A,#N/A,TRUE,"CODIGO DEPENDENCIA"}</definedName>
    <definedName name="wrn.ar." hidden="1">{#N/A,#N/A,TRUE,"CODIGO DEPENDENCIA"}</definedName>
    <definedName name="wrn.GENERAL." localSheetId="16" hidden="1">{"TAB1",#N/A,TRUE,"GENERAL";"TAB2",#N/A,TRUE,"GENERAL";"TAB3",#N/A,TRUE,"GENERAL";"TAB4",#N/A,TRUE,"GENERAL";"TAB5",#N/A,TRUE,"GENERAL"}</definedName>
    <definedName name="wrn.GENERAL." localSheetId="14" hidden="1">{"TAB1",#N/A,TRUE,"GENERAL";"TAB2",#N/A,TRUE,"GENERAL";"TAB3",#N/A,TRUE,"GENERAL";"TAB4",#N/A,TRUE,"GENERAL";"TAB5",#N/A,TRUE,"GENERAL"}</definedName>
    <definedName name="wrn.GENERAL." localSheetId="3" hidden="1">{"TAB1",#N/A,TRUE,"GENERAL";"TAB2",#N/A,TRUE,"GENERAL";"TAB3",#N/A,TRUE,"GENERAL";"TAB4",#N/A,TRUE,"GENERAL";"TAB5",#N/A,TRUE,"GENERAL"}</definedName>
    <definedName name="wrn.GENERAL." localSheetId="4" hidden="1">{"TAB1",#N/A,TRUE,"GENERAL";"TAB2",#N/A,TRUE,"GENERAL";"TAB3",#N/A,TRUE,"GENERAL";"TAB4",#N/A,TRUE,"GENERAL";"TAB5",#N/A,TRUE,"GENERAL"}</definedName>
    <definedName name="wrn.GENERAL." localSheetId="18" hidden="1">{"TAB1",#N/A,TRUE,"GENERAL";"TAB2",#N/A,TRUE,"GENERAL";"TAB3",#N/A,TRUE,"GENERAL";"TAB4",#N/A,TRUE,"GENERAL";"TAB5",#N/A,TRUE,"GENERAL"}</definedName>
    <definedName name="wrn.GENERAL." localSheetId="17" hidden="1">{"TAB1",#N/A,TRUE,"GENERAL";"TAB2",#N/A,TRUE,"GENERAL";"TAB3",#N/A,TRUE,"GENERAL";"TAB4",#N/A,TRUE,"GENERAL";"TAB5",#N/A,TRUE,"GENERAL"}</definedName>
    <definedName name="wrn.GENERAL." localSheetId="15" hidden="1">{"TAB1",#N/A,TRUE,"GENERAL";"TAB2",#N/A,TRUE,"GENERAL";"TAB3",#N/A,TRUE,"GENERAL";"TAB4",#N/A,TRUE,"GENERAL";"TAB5",#N/A,TRUE,"GENERAL"}</definedName>
    <definedName name="wrn.GENERAL." hidden="1">{"TAB1",#N/A,TRUE,"GENERAL";"TAB2",#N/A,TRUE,"GENERAL";"TAB3",#N/A,TRUE,"GENERAL";"TAB4",#N/A,TRUE,"GENERAL";"TAB5",#N/A,TRUE,"GENERAL"}</definedName>
    <definedName name="wrn.Impresion._.Datos._.de._.las._.Curvas." localSheetId="16" hidden="1">{"Datos de las Curvas",#N/A,TRUE,"TABLA-CALCULOS"}</definedName>
    <definedName name="wrn.Impresion._.Datos._.de._.las._.Curvas." localSheetId="14" hidden="1">{"Datos de las Curvas",#N/A,TRUE,"TABLA-CALCULOS"}</definedName>
    <definedName name="wrn.Impresion._.Datos._.de._.las._.Curvas." localSheetId="3" hidden="1">{"Datos de las Curvas",#N/A,TRUE,"TABLA-CALCULOS"}</definedName>
    <definedName name="wrn.Impresion._.Datos._.de._.las._.Curvas." localSheetId="4" hidden="1">{"Datos de las Curvas",#N/A,TRUE,"TABLA-CALCULOS"}</definedName>
    <definedName name="wrn.Impresion._.Datos._.de._.las._.Curvas." localSheetId="18" hidden="1">{"Datos de las Curvas",#N/A,TRUE,"TABLA-CALCULOS"}</definedName>
    <definedName name="wrn.Impresion._.Datos._.de._.las._.Curvas." localSheetId="17" hidden="1">{"Datos de las Curvas",#N/A,TRUE,"TABLA-CALCULOS"}</definedName>
    <definedName name="wrn.Impresion._.Datos._.de._.las._.Curvas." localSheetId="15" hidden="1">{"Datos de las Curvas",#N/A,TRUE,"TABLA-CALCULOS"}</definedName>
    <definedName name="wrn.Impresion._.Datos._.de._.las._.Curvas." hidden="1">{"Datos de las Curvas",#N/A,TRUE,"TABLA-CALCULOS"}</definedName>
    <definedName name="wrn.PARA._.EL._.CONSEJO." localSheetId="6">#REF!</definedName>
    <definedName name="wrn.PARA._.EL._.CONSEJO." localSheetId="8">#REF!</definedName>
    <definedName name="wrn.PARA._.EL._.CONSEJO." localSheetId="9">#REF!</definedName>
    <definedName name="wrn.PARA._.EL._.CONSEJO." localSheetId="18">#REF!</definedName>
    <definedName name="wrn.PARA._.EL._.CONSEJO." localSheetId="17">#REF!</definedName>
    <definedName name="wrn.PARA._.EL._.CONSEJO.">#REF!</definedName>
    <definedName name="wrn.PARA._.LA._.CARTA." localSheetId="6">#REF!</definedName>
    <definedName name="wrn.PARA._.LA._.CARTA." localSheetId="8">#REF!</definedName>
    <definedName name="wrn.PARA._.LA._.CARTA." localSheetId="9">#REF!</definedName>
    <definedName name="wrn.PARA._.LA._.CARTA." localSheetId="17">#REF!</definedName>
    <definedName name="wrn.PARA._.LA._.CARTA.">#REF!</definedName>
    <definedName name="wrn.resumen." localSheetId="6">#REF!</definedName>
    <definedName name="wrn.resumen." localSheetId="8">#REF!</definedName>
    <definedName name="wrn.resumen." localSheetId="9">#REF!</definedName>
    <definedName name="wrn.resumen." localSheetId="17">#REF!</definedName>
    <definedName name="wrn.resumen.">#REF!</definedName>
    <definedName name="wrn.via." localSheetId="16" hidden="1">{"via1",#N/A,TRUE,"general";"via2",#N/A,TRUE,"general";"via3",#N/A,TRUE,"general"}</definedName>
    <definedName name="wrn.via." localSheetId="14" hidden="1">{"via1",#N/A,TRUE,"general";"via2",#N/A,TRUE,"general";"via3",#N/A,TRUE,"general"}</definedName>
    <definedName name="wrn.via." localSheetId="3" hidden="1">{"via1",#N/A,TRUE,"general";"via2",#N/A,TRUE,"general";"via3",#N/A,TRUE,"general"}</definedName>
    <definedName name="wrn.via." localSheetId="4" hidden="1">{"via1",#N/A,TRUE,"general";"via2",#N/A,TRUE,"general";"via3",#N/A,TRUE,"general"}</definedName>
    <definedName name="wrn.via." localSheetId="18" hidden="1">{"via1",#N/A,TRUE,"general";"via2",#N/A,TRUE,"general";"via3",#N/A,TRUE,"general"}</definedName>
    <definedName name="wrn.via." localSheetId="17" hidden="1">{"via1",#N/A,TRUE,"general";"via2",#N/A,TRUE,"general";"via3",#N/A,TRUE,"general"}</definedName>
    <definedName name="wrn.via." localSheetId="15" hidden="1">{"via1",#N/A,TRUE,"general";"via2",#N/A,TRUE,"general";"via3",#N/A,TRUE,"general"}</definedName>
    <definedName name="wrn.via." hidden="1">{"via1",#N/A,TRUE,"general";"via2",#N/A,TRUE,"general";"via3",#N/A,TRUE,"general"}</definedName>
    <definedName name="WSERWEER" localSheetId="6">#REF!</definedName>
    <definedName name="WSERWEER" localSheetId="8">#REF!</definedName>
    <definedName name="WSERWEER" localSheetId="9">#REF!</definedName>
    <definedName name="WSERWEER" localSheetId="18">#REF!</definedName>
    <definedName name="WSERWEER">#REF!</definedName>
    <definedName name="wsnhed" localSheetId="16" hidden="1">{"via1",#N/A,TRUE,"general";"via2",#N/A,TRUE,"general";"via3",#N/A,TRUE,"general"}</definedName>
    <definedName name="wsnhed" localSheetId="14" hidden="1">{"via1",#N/A,TRUE,"general";"via2",#N/A,TRUE,"general";"via3",#N/A,TRUE,"general"}</definedName>
    <definedName name="wsnhed" localSheetId="3" hidden="1">{"via1",#N/A,TRUE,"general";"via2",#N/A,TRUE,"general";"via3",#N/A,TRUE,"general"}</definedName>
    <definedName name="wsnhed" localSheetId="4" hidden="1">{"via1",#N/A,TRUE,"general";"via2",#N/A,TRUE,"general";"via3",#N/A,TRUE,"general"}</definedName>
    <definedName name="wsnhed" localSheetId="18" hidden="1">{"via1",#N/A,TRUE,"general";"via2",#N/A,TRUE,"general";"via3",#N/A,TRUE,"general"}</definedName>
    <definedName name="wsnhed" localSheetId="17" hidden="1">{"via1",#N/A,TRUE,"general";"via2",#N/A,TRUE,"general";"via3",#N/A,TRUE,"general"}</definedName>
    <definedName name="wsnhed" localSheetId="15" hidden="1">{"via1",#N/A,TRUE,"general";"via2",#N/A,TRUE,"general";"via3",#N/A,TRUE,"general"}</definedName>
    <definedName name="wsnhed" hidden="1">{"via1",#N/A,TRUE,"general";"via2",#N/A,TRUE,"general";"via3",#N/A,TRUE,"general"}</definedName>
    <definedName name="wswswsqa" localSheetId="16" hidden="1">{"via1",#N/A,TRUE,"general";"via2",#N/A,TRUE,"general";"via3",#N/A,TRUE,"general"}</definedName>
    <definedName name="wswswsqa" localSheetId="14" hidden="1">{"via1",#N/A,TRUE,"general";"via2",#N/A,TRUE,"general";"via3",#N/A,TRUE,"general"}</definedName>
    <definedName name="wswswsqa" localSheetId="3" hidden="1">{"via1",#N/A,TRUE,"general";"via2",#N/A,TRUE,"general";"via3",#N/A,TRUE,"general"}</definedName>
    <definedName name="wswswsqa" localSheetId="4" hidden="1">{"via1",#N/A,TRUE,"general";"via2",#N/A,TRUE,"general";"via3",#N/A,TRUE,"general"}</definedName>
    <definedName name="wswswsqa" localSheetId="18" hidden="1">{"via1",#N/A,TRUE,"general";"via2",#N/A,TRUE,"general";"via3",#N/A,TRUE,"general"}</definedName>
    <definedName name="wswswsqa" localSheetId="17" hidden="1">{"via1",#N/A,TRUE,"general";"via2",#N/A,TRUE,"general";"via3",#N/A,TRUE,"general"}</definedName>
    <definedName name="wswswsqa" localSheetId="15" hidden="1">{"via1",#N/A,TRUE,"general";"via2",#N/A,TRUE,"general";"via3",#N/A,TRUE,"general"}</definedName>
    <definedName name="wswswsqa" hidden="1">{"via1",#N/A,TRUE,"general";"via2",#N/A,TRUE,"general";"via3",#N/A,TRUE,"general"}</definedName>
    <definedName name="wtt" localSheetId="16" hidden="1">{"TAB1",#N/A,TRUE,"GENERAL";"TAB2",#N/A,TRUE,"GENERAL";"TAB3",#N/A,TRUE,"GENERAL";"TAB4",#N/A,TRUE,"GENERAL";"TAB5",#N/A,TRUE,"GENERAL"}</definedName>
    <definedName name="wtt" localSheetId="14" hidden="1">{"TAB1",#N/A,TRUE,"GENERAL";"TAB2",#N/A,TRUE,"GENERAL";"TAB3",#N/A,TRUE,"GENERAL";"TAB4",#N/A,TRUE,"GENERAL";"TAB5",#N/A,TRUE,"GENERAL"}</definedName>
    <definedName name="wtt" localSheetId="3" hidden="1">{"TAB1",#N/A,TRUE,"GENERAL";"TAB2",#N/A,TRUE,"GENERAL";"TAB3",#N/A,TRUE,"GENERAL";"TAB4",#N/A,TRUE,"GENERAL";"TAB5",#N/A,TRUE,"GENERAL"}</definedName>
    <definedName name="wtt" localSheetId="4" hidden="1">{"TAB1",#N/A,TRUE,"GENERAL";"TAB2",#N/A,TRUE,"GENERAL";"TAB3",#N/A,TRUE,"GENERAL";"TAB4",#N/A,TRUE,"GENERAL";"TAB5",#N/A,TRUE,"GENERAL"}</definedName>
    <definedName name="wtt" localSheetId="18" hidden="1">{"TAB1",#N/A,TRUE,"GENERAL";"TAB2",#N/A,TRUE,"GENERAL";"TAB3",#N/A,TRUE,"GENERAL";"TAB4",#N/A,TRUE,"GENERAL";"TAB5",#N/A,TRUE,"GENERAL"}</definedName>
    <definedName name="wtt" localSheetId="17" hidden="1">{"TAB1",#N/A,TRUE,"GENERAL";"TAB2",#N/A,TRUE,"GENERAL";"TAB3",#N/A,TRUE,"GENERAL";"TAB4",#N/A,TRUE,"GENERAL";"TAB5",#N/A,TRUE,"GENERAL"}</definedName>
    <definedName name="wtt" localSheetId="15" hidden="1">{"TAB1",#N/A,TRUE,"GENERAL";"TAB2",#N/A,TRUE,"GENERAL";"TAB3",#N/A,TRUE,"GENERAL";"TAB4",#N/A,TRUE,"GENERAL";"TAB5",#N/A,TRUE,"GENERAL"}</definedName>
    <definedName name="wtt" hidden="1">{"TAB1",#N/A,TRUE,"GENERAL";"TAB2",#N/A,TRUE,"GENERAL";"TAB3",#N/A,TRUE,"GENERAL";"TAB4",#N/A,TRUE,"GENERAL";"TAB5",#N/A,TRUE,"GENERAL"}</definedName>
    <definedName name="wvu.COMPRIMIDA." localSheetId="6">#REF!</definedName>
    <definedName name="wvu.COMPRIMIDA." localSheetId="8">#REF!</definedName>
    <definedName name="wvu.COMPRIMIDA." localSheetId="9">#REF!</definedName>
    <definedName name="wvu.COMPRIMIDA." localSheetId="18">#REF!</definedName>
    <definedName name="wvu.COMPRIMIDA." localSheetId="17">#REF!</definedName>
    <definedName name="wvu.COMPRIMIDA.">#REF!</definedName>
    <definedName name="wvu.STANDARD." localSheetId="6">#REF!</definedName>
    <definedName name="wvu.STANDARD." localSheetId="8">#REF!</definedName>
    <definedName name="wvu.STANDARD." localSheetId="9">#REF!</definedName>
    <definedName name="wvu.STANDARD." localSheetId="17">#REF!</definedName>
    <definedName name="wvu.STANDARD.">#REF!</definedName>
    <definedName name="wvu.TODO_ABIERTO." localSheetId="6">#REF!</definedName>
    <definedName name="wvu.TODO_ABIERTO." localSheetId="8">#REF!</definedName>
    <definedName name="wvu.TODO_ABIERTO." localSheetId="9">#REF!</definedName>
    <definedName name="wvu.TODO_ABIERTO." localSheetId="17">#REF!</definedName>
    <definedName name="wvu.TODO_ABIERTO.">#REF!</definedName>
    <definedName name="WW" localSheetId="16">AI!ERR</definedName>
    <definedName name="WW" localSheetId="13">[0]!ERR</definedName>
    <definedName name="WW" localSheetId="3">'CRONOGRAMA DE OBRA'!ERR</definedName>
    <definedName name="WW" localSheetId="4">'FLUJO DE OBRA'!ERR</definedName>
    <definedName name="WW" localSheetId="18">FM!ERR</definedName>
    <definedName name="WW" localSheetId="17">#REF!</definedName>
    <definedName name="WW">[0]!ERR</definedName>
    <definedName name="wwded3" localSheetId="16" hidden="1">{"via1",#N/A,TRUE,"general";"via2",#N/A,TRUE,"general";"via3",#N/A,TRUE,"general"}</definedName>
    <definedName name="wwded3" localSheetId="14" hidden="1">{"via1",#N/A,TRUE,"general";"via2",#N/A,TRUE,"general";"via3",#N/A,TRUE,"general"}</definedName>
    <definedName name="wwded3" localSheetId="3" hidden="1">{"via1",#N/A,TRUE,"general";"via2",#N/A,TRUE,"general";"via3",#N/A,TRUE,"general"}</definedName>
    <definedName name="wwded3" localSheetId="4" hidden="1">{"via1",#N/A,TRUE,"general";"via2",#N/A,TRUE,"general";"via3",#N/A,TRUE,"general"}</definedName>
    <definedName name="wwded3" localSheetId="18" hidden="1">{"via1",#N/A,TRUE,"general";"via2",#N/A,TRUE,"general";"via3",#N/A,TRUE,"general"}</definedName>
    <definedName name="wwded3" localSheetId="17" hidden="1">{"via1",#N/A,TRUE,"general";"via2",#N/A,TRUE,"general";"via3",#N/A,TRUE,"general"}</definedName>
    <definedName name="wwded3" localSheetId="15" hidden="1">{"via1",#N/A,TRUE,"general";"via2",#N/A,TRUE,"general";"via3",#N/A,TRUE,"general"}</definedName>
    <definedName name="wwded3" hidden="1">{"via1",#N/A,TRUE,"general";"via2",#N/A,TRUE,"general";"via3",#N/A,TRUE,"general"}</definedName>
    <definedName name="wwwwe" localSheetId="16" hidden="1">{"TAB1",#N/A,TRUE,"GENERAL";"TAB2",#N/A,TRUE,"GENERAL";"TAB3",#N/A,TRUE,"GENERAL";"TAB4",#N/A,TRUE,"GENERAL";"TAB5",#N/A,TRUE,"GENERAL"}</definedName>
    <definedName name="wwwwe" localSheetId="14" hidden="1">{"TAB1",#N/A,TRUE,"GENERAL";"TAB2",#N/A,TRUE,"GENERAL";"TAB3",#N/A,TRUE,"GENERAL";"TAB4",#N/A,TRUE,"GENERAL";"TAB5",#N/A,TRUE,"GENERAL"}</definedName>
    <definedName name="wwwwe" localSheetId="3" hidden="1">{"TAB1",#N/A,TRUE,"GENERAL";"TAB2",#N/A,TRUE,"GENERAL";"TAB3",#N/A,TRUE,"GENERAL";"TAB4",#N/A,TRUE,"GENERAL";"TAB5",#N/A,TRUE,"GENERAL"}</definedName>
    <definedName name="wwwwe" localSheetId="4" hidden="1">{"TAB1",#N/A,TRUE,"GENERAL";"TAB2",#N/A,TRUE,"GENERAL";"TAB3",#N/A,TRUE,"GENERAL";"TAB4",#N/A,TRUE,"GENERAL";"TAB5",#N/A,TRUE,"GENERAL"}</definedName>
    <definedName name="wwwwe" localSheetId="18" hidden="1">{"TAB1",#N/A,TRUE,"GENERAL";"TAB2",#N/A,TRUE,"GENERAL";"TAB3",#N/A,TRUE,"GENERAL";"TAB4",#N/A,TRUE,"GENERAL";"TAB5",#N/A,TRUE,"GENERAL"}</definedName>
    <definedName name="wwwwe" localSheetId="17" hidden="1">{"TAB1",#N/A,TRUE,"GENERAL";"TAB2",#N/A,TRUE,"GENERAL";"TAB3",#N/A,TRUE,"GENERAL";"TAB4",#N/A,TRUE,"GENERAL";"TAB5",#N/A,TRUE,"GENERAL"}</definedName>
    <definedName name="wwwwe" localSheetId="15" hidden="1">{"TAB1",#N/A,TRUE,"GENERAL";"TAB2",#N/A,TRUE,"GENERAL";"TAB3",#N/A,TRUE,"GENERAL";"TAB4",#N/A,TRUE,"GENERAL";"TAB5",#N/A,TRUE,"GENERAL"}</definedName>
    <definedName name="wwwwe" hidden="1">{"TAB1",#N/A,TRUE,"GENERAL";"TAB2",#N/A,TRUE,"GENERAL";"TAB3",#N/A,TRUE,"GENERAL";"TAB4",#N/A,TRUE,"GENERAL";"TAB5",#N/A,TRUE,"GENERAL"}</definedName>
    <definedName name="wyty" localSheetId="16" hidden="1">{"via1",#N/A,TRUE,"general";"via2",#N/A,TRUE,"general";"via3",#N/A,TRUE,"general"}</definedName>
    <definedName name="wyty" localSheetId="14" hidden="1">{"via1",#N/A,TRUE,"general";"via2",#N/A,TRUE,"general";"via3",#N/A,TRUE,"general"}</definedName>
    <definedName name="wyty" localSheetId="3" hidden="1">{"via1",#N/A,TRUE,"general";"via2",#N/A,TRUE,"general";"via3",#N/A,TRUE,"general"}</definedName>
    <definedName name="wyty" localSheetId="4" hidden="1">{"via1",#N/A,TRUE,"general";"via2",#N/A,TRUE,"general";"via3",#N/A,TRUE,"general"}</definedName>
    <definedName name="wyty" localSheetId="18" hidden="1">{"via1",#N/A,TRUE,"general";"via2",#N/A,TRUE,"general";"via3",#N/A,TRUE,"general"}</definedName>
    <definedName name="wyty" localSheetId="17" hidden="1">{"via1",#N/A,TRUE,"general";"via2",#N/A,TRUE,"general";"via3",#N/A,TRUE,"general"}</definedName>
    <definedName name="wyty" localSheetId="15" hidden="1">{"via1",#N/A,TRUE,"general";"via2",#N/A,TRUE,"general";"via3",#N/A,TRUE,"general"}</definedName>
    <definedName name="wyty" hidden="1">{"via1",#N/A,TRUE,"general";"via2",#N/A,TRUE,"general";"via3",#N/A,TRUE,"general"}</definedName>
    <definedName name="x" localSheetId="6">#REF!</definedName>
    <definedName name="x" localSheetId="8">#REF!</definedName>
    <definedName name="x" localSheetId="9">#REF!</definedName>
    <definedName name="x" localSheetId="18">#REF!</definedName>
    <definedName name="x" localSheetId="17">#REF!</definedName>
    <definedName name="x">#REF!</definedName>
    <definedName name="xcbvbs" localSheetId="16" hidden="1">{"TAB1",#N/A,TRUE,"GENERAL";"TAB2",#N/A,TRUE,"GENERAL";"TAB3",#N/A,TRUE,"GENERAL";"TAB4",#N/A,TRUE,"GENERAL";"TAB5",#N/A,TRUE,"GENERAL"}</definedName>
    <definedName name="xcbvbs" localSheetId="14" hidden="1">{"TAB1",#N/A,TRUE,"GENERAL";"TAB2",#N/A,TRUE,"GENERAL";"TAB3",#N/A,TRUE,"GENERAL";"TAB4",#N/A,TRUE,"GENERAL";"TAB5",#N/A,TRUE,"GENERAL"}</definedName>
    <definedName name="xcbvbs" localSheetId="3" hidden="1">{"TAB1",#N/A,TRUE,"GENERAL";"TAB2",#N/A,TRUE,"GENERAL";"TAB3",#N/A,TRUE,"GENERAL";"TAB4",#N/A,TRUE,"GENERAL";"TAB5",#N/A,TRUE,"GENERAL"}</definedName>
    <definedName name="xcbvbs" localSheetId="4" hidden="1">{"TAB1",#N/A,TRUE,"GENERAL";"TAB2",#N/A,TRUE,"GENERAL";"TAB3",#N/A,TRUE,"GENERAL";"TAB4",#N/A,TRUE,"GENERAL";"TAB5",#N/A,TRUE,"GENERAL"}</definedName>
    <definedName name="xcbvbs" localSheetId="18" hidden="1">{"TAB1",#N/A,TRUE,"GENERAL";"TAB2",#N/A,TRUE,"GENERAL";"TAB3",#N/A,TRUE,"GENERAL";"TAB4",#N/A,TRUE,"GENERAL";"TAB5",#N/A,TRUE,"GENERAL"}</definedName>
    <definedName name="xcbvbs" localSheetId="17" hidden="1">{"TAB1",#N/A,TRUE,"GENERAL";"TAB2",#N/A,TRUE,"GENERAL";"TAB3",#N/A,TRUE,"GENERAL";"TAB4",#N/A,TRUE,"GENERAL";"TAB5",#N/A,TRUE,"GENERAL"}</definedName>
    <definedName name="xcbvbs" localSheetId="15" hidden="1">{"TAB1",#N/A,TRUE,"GENERAL";"TAB2",#N/A,TRUE,"GENERAL";"TAB3",#N/A,TRUE,"GENERAL";"TAB4",#N/A,TRUE,"GENERAL";"TAB5",#N/A,TRUE,"GENERAL"}</definedName>
    <definedName name="xcbvbs" hidden="1">{"TAB1",#N/A,TRUE,"GENERAL";"TAB2",#N/A,TRUE,"GENERAL";"TAB3",#N/A,TRUE,"GENERAL";"TAB4",#N/A,TRUE,"GENERAL";"TAB5",#N/A,TRUE,"GENERAL"}</definedName>
    <definedName name="xcmcmxcm" localSheetId="6">#REF!</definedName>
    <definedName name="xcmcmxcm" localSheetId="8">#REF!</definedName>
    <definedName name="xcmcmxcm" localSheetId="9">#REF!</definedName>
    <definedName name="xcmcmxcm" localSheetId="18">#REF!</definedName>
    <definedName name="xcmcmxcm">#REF!</definedName>
    <definedName name="xsxs" localSheetId="16" hidden="1">{"TAB1",#N/A,TRUE,"GENERAL";"TAB2",#N/A,TRUE,"GENERAL";"TAB3",#N/A,TRUE,"GENERAL";"TAB4",#N/A,TRUE,"GENERAL";"TAB5",#N/A,TRUE,"GENERAL"}</definedName>
    <definedName name="xsxs" localSheetId="14" hidden="1">{"TAB1",#N/A,TRUE,"GENERAL";"TAB2",#N/A,TRUE,"GENERAL";"TAB3",#N/A,TRUE,"GENERAL";"TAB4",#N/A,TRUE,"GENERAL";"TAB5",#N/A,TRUE,"GENERAL"}</definedName>
    <definedName name="xsxs" localSheetId="3" hidden="1">{"TAB1",#N/A,TRUE,"GENERAL";"TAB2",#N/A,TRUE,"GENERAL";"TAB3",#N/A,TRUE,"GENERAL";"TAB4",#N/A,TRUE,"GENERAL";"TAB5",#N/A,TRUE,"GENERAL"}</definedName>
    <definedName name="xsxs" localSheetId="4" hidden="1">{"TAB1",#N/A,TRUE,"GENERAL";"TAB2",#N/A,TRUE,"GENERAL";"TAB3",#N/A,TRUE,"GENERAL";"TAB4",#N/A,TRUE,"GENERAL";"TAB5",#N/A,TRUE,"GENERAL"}</definedName>
    <definedName name="xsxs" localSheetId="18" hidden="1">{"TAB1",#N/A,TRUE,"GENERAL";"TAB2",#N/A,TRUE,"GENERAL";"TAB3",#N/A,TRUE,"GENERAL";"TAB4",#N/A,TRUE,"GENERAL";"TAB5",#N/A,TRUE,"GENERAL"}</definedName>
    <definedName name="xsxs" localSheetId="17" hidden="1">{"TAB1",#N/A,TRUE,"GENERAL";"TAB2",#N/A,TRUE,"GENERAL";"TAB3",#N/A,TRUE,"GENERAL";"TAB4",#N/A,TRUE,"GENERAL";"TAB5",#N/A,TRUE,"GENERAL"}</definedName>
    <definedName name="xsxs" localSheetId="15" hidden="1">{"TAB1",#N/A,TRUE,"GENERAL";"TAB2",#N/A,TRUE,"GENERAL";"TAB3",#N/A,TRUE,"GENERAL";"TAB4",#N/A,TRUE,"GENERAL";"TAB5",#N/A,TRUE,"GENERAL"}</definedName>
    <definedName name="xsxs" hidden="1">{"TAB1",#N/A,TRUE,"GENERAL";"TAB2",#N/A,TRUE,"GENERAL";"TAB3",#N/A,TRUE,"GENERAL";"TAB4",#N/A,TRUE,"GENERAL";"TAB5",#N/A,TRUE,"GENERAL"}</definedName>
    <definedName name="XX" localSheetId="16">#REF!</definedName>
    <definedName name="XX" localSheetId="6">#REF!</definedName>
    <definedName name="XX" localSheetId="8">#REF!</definedName>
    <definedName name="XX" localSheetId="9">#REF!</definedName>
    <definedName name="XX" localSheetId="14">#REF!</definedName>
    <definedName name="XX" localSheetId="3">#REF!</definedName>
    <definedName name="XX" localSheetId="4">#REF!</definedName>
    <definedName name="XX" localSheetId="19">#REF!</definedName>
    <definedName name="XX" localSheetId="15">#REF!</definedName>
    <definedName name="XX">#REF!</definedName>
    <definedName name="xxfg" localSheetId="16" hidden="1">{"via1",#N/A,TRUE,"general";"via2",#N/A,TRUE,"general";"via3",#N/A,TRUE,"general"}</definedName>
    <definedName name="xxfg" localSheetId="14" hidden="1">{"via1",#N/A,TRUE,"general";"via2",#N/A,TRUE,"general";"via3",#N/A,TRUE,"general"}</definedName>
    <definedName name="xxfg" localSheetId="3" hidden="1">{"via1",#N/A,TRUE,"general";"via2",#N/A,TRUE,"general";"via3",#N/A,TRUE,"general"}</definedName>
    <definedName name="xxfg" localSheetId="4" hidden="1">{"via1",#N/A,TRUE,"general";"via2",#N/A,TRUE,"general";"via3",#N/A,TRUE,"general"}</definedName>
    <definedName name="xxfg" localSheetId="18" hidden="1">{"via1",#N/A,TRUE,"general";"via2",#N/A,TRUE,"general";"via3",#N/A,TRUE,"general"}</definedName>
    <definedName name="xxfg" localSheetId="17" hidden="1">{"via1",#N/A,TRUE,"general";"via2",#N/A,TRUE,"general";"via3",#N/A,TRUE,"general"}</definedName>
    <definedName name="xxfg" localSheetId="15" hidden="1">{"via1",#N/A,TRUE,"general";"via2",#N/A,TRUE,"general";"via3",#N/A,TRUE,"general"}</definedName>
    <definedName name="xxfg" hidden="1">{"via1",#N/A,TRUE,"general";"via2",#N/A,TRUE,"general";"via3",#N/A,TRUE,"general"}</definedName>
    <definedName name="XXXX" localSheetId="6">#REF!</definedName>
    <definedName name="XXXX" localSheetId="8">#REF!</definedName>
    <definedName name="XXXX" localSheetId="9">#REF!</definedName>
    <definedName name="XXXX" localSheetId="18">#REF!</definedName>
    <definedName name="xxxx" localSheetId="17">#REF!</definedName>
    <definedName name="XXXX">#REF!</definedName>
    <definedName name="xxxxxds" localSheetId="16" hidden="1">{"via1",#N/A,TRUE,"general";"via2",#N/A,TRUE,"general";"via3",#N/A,TRUE,"general"}</definedName>
    <definedName name="xxxxxds" localSheetId="14" hidden="1">{"via1",#N/A,TRUE,"general";"via2",#N/A,TRUE,"general";"via3",#N/A,TRUE,"general"}</definedName>
    <definedName name="xxxxxds" localSheetId="3" hidden="1">{"via1",#N/A,TRUE,"general";"via2",#N/A,TRUE,"general";"via3",#N/A,TRUE,"general"}</definedName>
    <definedName name="xxxxxds" localSheetId="4" hidden="1">{"via1",#N/A,TRUE,"general";"via2",#N/A,TRUE,"general";"via3",#N/A,TRUE,"general"}</definedName>
    <definedName name="xxxxxds" localSheetId="18" hidden="1">{"via1",#N/A,TRUE,"general";"via2",#N/A,TRUE,"general";"via3",#N/A,TRUE,"general"}</definedName>
    <definedName name="xxxxxds" localSheetId="17" hidden="1">{"via1",#N/A,TRUE,"general";"via2",#N/A,TRUE,"general";"via3",#N/A,TRUE,"general"}</definedName>
    <definedName name="xxxxxds" localSheetId="15" hidden="1">{"via1",#N/A,TRUE,"general";"via2",#N/A,TRUE,"general";"via3",#N/A,TRUE,"general"}</definedName>
    <definedName name="xxxxxds" hidden="1">{"via1",#N/A,TRUE,"general";"via2",#N/A,TRUE,"general";"via3",#N/A,TRUE,"general"}</definedName>
    <definedName name="XXXXXX" localSheetId="6">#REF!</definedName>
    <definedName name="XXXXXX" localSheetId="8">#REF!</definedName>
    <definedName name="XXXXXX" localSheetId="9">#REF!</definedName>
    <definedName name="XXXXXX" localSheetId="18">#REF!</definedName>
    <definedName name="XXXXXX">#REF!</definedName>
    <definedName name="xxxxxxxxxx29" localSheetId="16" hidden="1">{"via1",#N/A,TRUE,"general";"via2",#N/A,TRUE,"general";"via3",#N/A,TRUE,"general"}</definedName>
    <definedName name="xxxxxxxxxx29" localSheetId="14" hidden="1">{"via1",#N/A,TRUE,"general";"via2",#N/A,TRUE,"general";"via3",#N/A,TRUE,"general"}</definedName>
    <definedName name="xxxxxxxxxx29" localSheetId="3" hidden="1">{"via1",#N/A,TRUE,"general";"via2",#N/A,TRUE,"general";"via3",#N/A,TRUE,"general"}</definedName>
    <definedName name="xxxxxxxxxx29" localSheetId="4" hidden="1">{"via1",#N/A,TRUE,"general";"via2",#N/A,TRUE,"general";"via3",#N/A,TRUE,"general"}</definedName>
    <definedName name="xxxxxxxxxx29" localSheetId="18" hidden="1">{"via1",#N/A,TRUE,"general";"via2",#N/A,TRUE,"general";"via3",#N/A,TRUE,"general"}</definedName>
    <definedName name="xxxxxxxxxx29" localSheetId="17" hidden="1">{"via1",#N/A,TRUE,"general";"via2",#N/A,TRUE,"general";"via3",#N/A,TRUE,"general"}</definedName>
    <definedName name="xxxxxxxxxx29" localSheetId="15" hidden="1">{"via1",#N/A,TRUE,"general";"via2",#N/A,TRUE,"general";"via3",#N/A,TRUE,"general"}</definedName>
    <definedName name="xxxxxxxxxx29" hidden="1">{"via1",#N/A,TRUE,"general";"via2",#N/A,TRUE,"general";"via3",#N/A,TRUE,"general"}</definedName>
    <definedName name="XZXZV" localSheetId="16" hidden="1">{"via1",#N/A,TRUE,"general";"via2",#N/A,TRUE,"general";"via3",#N/A,TRUE,"general"}</definedName>
    <definedName name="XZXZV" localSheetId="14" hidden="1">{"via1",#N/A,TRUE,"general";"via2",#N/A,TRUE,"general";"via3",#N/A,TRUE,"general"}</definedName>
    <definedName name="XZXZV" localSheetId="3" hidden="1">{"via1",#N/A,TRUE,"general";"via2",#N/A,TRUE,"general";"via3",#N/A,TRUE,"general"}</definedName>
    <definedName name="XZXZV" localSheetId="4" hidden="1">{"via1",#N/A,TRUE,"general";"via2",#N/A,TRUE,"general";"via3",#N/A,TRUE,"general"}</definedName>
    <definedName name="XZXZV" localSheetId="18" hidden="1">{"via1",#N/A,TRUE,"general";"via2",#N/A,TRUE,"general";"via3",#N/A,TRUE,"general"}</definedName>
    <definedName name="XZXZV" localSheetId="17" hidden="1">{"via1",#N/A,TRUE,"general";"via2",#N/A,TRUE,"general";"via3",#N/A,TRUE,"general"}</definedName>
    <definedName name="XZXZV" localSheetId="15" hidden="1">{"via1",#N/A,TRUE,"general";"via2",#N/A,TRUE,"general";"via3",#N/A,TRUE,"general"}</definedName>
    <definedName name="XZXZV" hidden="1">{"via1",#N/A,TRUE,"general";"via2",#N/A,TRUE,"general";"via3",#N/A,TRUE,"general"}</definedName>
    <definedName name="Y" localSheetId="16">AI!ERR</definedName>
    <definedName name="Y" localSheetId="13">[0]!ERR</definedName>
    <definedName name="Y" localSheetId="3">'CRONOGRAMA DE OBRA'!ERR</definedName>
    <definedName name="Y" localSheetId="4">'FLUJO DE OBRA'!ERR</definedName>
    <definedName name="Y" localSheetId="18">FM!ERR</definedName>
    <definedName name="Y" localSheetId="17">'FP Personal General'!ERR</definedName>
    <definedName name="Y">[0]!ERR</definedName>
    <definedName name="y6y6" localSheetId="16" hidden="1">{"via1",#N/A,TRUE,"general";"via2",#N/A,TRUE,"general";"via3",#N/A,TRUE,"general"}</definedName>
    <definedName name="y6y6" localSheetId="14" hidden="1">{"via1",#N/A,TRUE,"general";"via2",#N/A,TRUE,"general";"via3",#N/A,TRUE,"general"}</definedName>
    <definedName name="y6y6" localSheetId="3" hidden="1">{"via1",#N/A,TRUE,"general";"via2",#N/A,TRUE,"general";"via3",#N/A,TRUE,"general"}</definedName>
    <definedName name="y6y6" localSheetId="4" hidden="1">{"via1",#N/A,TRUE,"general";"via2",#N/A,TRUE,"general";"via3",#N/A,TRUE,"general"}</definedName>
    <definedName name="y6y6" localSheetId="18" hidden="1">{"via1",#N/A,TRUE,"general";"via2",#N/A,TRUE,"general";"via3",#N/A,TRUE,"general"}</definedName>
    <definedName name="y6y6" localSheetId="17" hidden="1">{"via1",#N/A,TRUE,"general";"via2",#N/A,TRUE,"general";"via3",#N/A,TRUE,"general"}</definedName>
    <definedName name="y6y6" localSheetId="15" hidden="1">{"via1",#N/A,TRUE,"general";"via2",#N/A,TRUE,"general";"via3",#N/A,TRUE,"general"}</definedName>
    <definedName name="y6y6" hidden="1">{"via1",#N/A,TRUE,"general";"via2",#N/A,TRUE,"general";"via3",#N/A,TRUE,"general"}</definedName>
    <definedName name="Yee4plg" localSheetId="6">#REF!</definedName>
    <definedName name="Yee4plg" localSheetId="8">#REF!</definedName>
    <definedName name="Yee4plg" localSheetId="9">#REF!</definedName>
    <definedName name="Yee4plg" localSheetId="18">#REF!</definedName>
    <definedName name="Yee4plg">#REF!</definedName>
    <definedName name="yery" localSheetId="16" hidden="1">{"via1",#N/A,TRUE,"general";"via2",#N/A,TRUE,"general";"via3",#N/A,TRUE,"general"}</definedName>
    <definedName name="yery" localSheetId="14" hidden="1">{"via1",#N/A,TRUE,"general";"via2",#N/A,TRUE,"general";"via3",#N/A,TRUE,"general"}</definedName>
    <definedName name="yery" localSheetId="3" hidden="1">{"via1",#N/A,TRUE,"general";"via2",#N/A,TRUE,"general";"via3",#N/A,TRUE,"general"}</definedName>
    <definedName name="yery" localSheetId="4" hidden="1">{"via1",#N/A,TRUE,"general";"via2",#N/A,TRUE,"general";"via3",#N/A,TRUE,"general"}</definedName>
    <definedName name="yery" localSheetId="18" hidden="1">{"via1",#N/A,TRUE,"general";"via2",#N/A,TRUE,"general";"via3",#N/A,TRUE,"general"}</definedName>
    <definedName name="yery" localSheetId="17" hidden="1">{"via1",#N/A,TRUE,"general";"via2",#N/A,TRUE,"general";"via3",#N/A,TRUE,"general"}</definedName>
    <definedName name="yery" localSheetId="15" hidden="1">{"via1",#N/A,TRUE,"general";"via2",#N/A,TRUE,"general";"via3",#N/A,TRUE,"general"}</definedName>
    <definedName name="yery" hidden="1">{"via1",#N/A,TRUE,"general";"via2",#N/A,TRUE,"general";"via3",#N/A,TRUE,"general"}</definedName>
    <definedName name="yhy" localSheetId="16" hidden="1">{"TAB1",#N/A,TRUE,"GENERAL";"TAB2",#N/A,TRUE,"GENERAL";"TAB3",#N/A,TRUE,"GENERAL";"TAB4",#N/A,TRUE,"GENERAL";"TAB5",#N/A,TRUE,"GENERAL"}</definedName>
    <definedName name="yhy" localSheetId="14" hidden="1">{"TAB1",#N/A,TRUE,"GENERAL";"TAB2",#N/A,TRUE,"GENERAL";"TAB3",#N/A,TRUE,"GENERAL";"TAB4",#N/A,TRUE,"GENERAL";"TAB5",#N/A,TRUE,"GENERAL"}</definedName>
    <definedName name="yhy" localSheetId="3" hidden="1">{"TAB1",#N/A,TRUE,"GENERAL";"TAB2",#N/A,TRUE,"GENERAL";"TAB3",#N/A,TRUE,"GENERAL";"TAB4",#N/A,TRUE,"GENERAL";"TAB5",#N/A,TRUE,"GENERAL"}</definedName>
    <definedName name="yhy" localSheetId="4" hidden="1">{"TAB1",#N/A,TRUE,"GENERAL";"TAB2",#N/A,TRUE,"GENERAL";"TAB3",#N/A,TRUE,"GENERAL";"TAB4",#N/A,TRUE,"GENERAL";"TAB5",#N/A,TRUE,"GENERAL"}</definedName>
    <definedName name="yhy" localSheetId="18" hidden="1">{"TAB1",#N/A,TRUE,"GENERAL";"TAB2",#N/A,TRUE,"GENERAL";"TAB3",#N/A,TRUE,"GENERAL";"TAB4",#N/A,TRUE,"GENERAL";"TAB5",#N/A,TRUE,"GENERAL"}</definedName>
    <definedName name="yhy" localSheetId="17" hidden="1">{"TAB1",#N/A,TRUE,"GENERAL";"TAB2",#N/A,TRUE,"GENERAL";"TAB3",#N/A,TRUE,"GENERAL";"TAB4",#N/A,TRUE,"GENERAL";"TAB5",#N/A,TRUE,"GENERAL"}</definedName>
    <definedName name="yhy" localSheetId="15" hidden="1">{"TAB1",#N/A,TRUE,"GENERAL";"TAB2",#N/A,TRUE,"GENERAL";"TAB3",#N/A,TRUE,"GENERAL";"TAB4",#N/A,TRUE,"GENERAL";"TAB5",#N/A,TRUE,"GENERAL"}</definedName>
    <definedName name="yhy" hidden="1">{"TAB1",#N/A,TRUE,"GENERAL";"TAB2",#N/A,TRUE,"GENERAL";"TAB3",#N/A,TRUE,"GENERAL";"TAB4",#N/A,TRUE,"GENERAL";"TAB5",#N/A,TRUE,"GENERAL"}</definedName>
    <definedName name="yjyj" localSheetId="16" hidden="1">{"TAB1",#N/A,TRUE,"GENERAL";"TAB2",#N/A,TRUE,"GENERAL";"TAB3",#N/A,TRUE,"GENERAL";"TAB4",#N/A,TRUE,"GENERAL";"TAB5",#N/A,TRUE,"GENERAL"}</definedName>
    <definedName name="yjyj" localSheetId="14" hidden="1">{"TAB1",#N/A,TRUE,"GENERAL";"TAB2",#N/A,TRUE,"GENERAL";"TAB3",#N/A,TRUE,"GENERAL";"TAB4",#N/A,TRUE,"GENERAL";"TAB5",#N/A,TRUE,"GENERAL"}</definedName>
    <definedName name="yjyj" localSheetId="3" hidden="1">{"TAB1",#N/A,TRUE,"GENERAL";"TAB2",#N/A,TRUE,"GENERAL";"TAB3",#N/A,TRUE,"GENERAL";"TAB4",#N/A,TRUE,"GENERAL";"TAB5",#N/A,TRUE,"GENERAL"}</definedName>
    <definedName name="yjyj" localSheetId="4" hidden="1">{"TAB1",#N/A,TRUE,"GENERAL";"TAB2",#N/A,TRUE,"GENERAL";"TAB3",#N/A,TRUE,"GENERAL";"TAB4",#N/A,TRUE,"GENERAL";"TAB5",#N/A,TRUE,"GENERAL"}</definedName>
    <definedName name="yjyj" localSheetId="18" hidden="1">{"TAB1",#N/A,TRUE,"GENERAL";"TAB2",#N/A,TRUE,"GENERAL";"TAB3",#N/A,TRUE,"GENERAL";"TAB4",#N/A,TRUE,"GENERAL";"TAB5",#N/A,TRUE,"GENERAL"}</definedName>
    <definedName name="yjyj" localSheetId="17" hidden="1">{"TAB1",#N/A,TRUE,"GENERAL";"TAB2",#N/A,TRUE,"GENERAL";"TAB3",#N/A,TRUE,"GENERAL";"TAB4",#N/A,TRUE,"GENERAL";"TAB5",#N/A,TRUE,"GENERAL"}</definedName>
    <definedName name="yjyj" localSheetId="15" hidden="1">{"TAB1",#N/A,TRUE,"GENERAL";"TAB2",#N/A,TRUE,"GENERAL";"TAB3",#N/A,TRUE,"GENERAL";"TAB4",#N/A,TRUE,"GENERAL";"TAB5",#N/A,TRUE,"GENERAL"}</definedName>
    <definedName name="yjyj" hidden="1">{"TAB1",#N/A,TRUE,"GENERAL";"TAB2",#N/A,TRUE,"GENERAL";"TAB3",#N/A,TRUE,"GENERAL";"TAB4",#N/A,TRUE,"GENERAL";"TAB5",#N/A,TRUE,"GENERAL"}</definedName>
    <definedName name="yrey" localSheetId="16" hidden="1">{"via1",#N/A,TRUE,"general";"via2",#N/A,TRUE,"general";"via3",#N/A,TRUE,"general"}</definedName>
    <definedName name="yrey" localSheetId="14" hidden="1">{"via1",#N/A,TRUE,"general";"via2",#N/A,TRUE,"general";"via3",#N/A,TRUE,"general"}</definedName>
    <definedName name="yrey" localSheetId="3" hidden="1">{"via1",#N/A,TRUE,"general";"via2",#N/A,TRUE,"general";"via3",#N/A,TRUE,"general"}</definedName>
    <definedName name="yrey" localSheetId="4" hidden="1">{"via1",#N/A,TRUE,"general";"via2",#N/A,TRUE,"general";"via3",#N/A,TRUE,"general"}</definedName>
    <definedName name="yrey" localSheetId="18" hidden="1">{"via1",#N/A,TRUE,"general";"via2",#N/A,TRUE,"general";"via3",#N/A,TRUE,"general"}</definedName>
    <definedName name="yrey" localSheetId="17" hidden="1">{"via1",#N/A,TRUE,"general";"via2",#N/A,TRUE,"general";"via3",#N/A,TRUE,"general"}</definedName>
    <definedName name="yrey" localSheetId="15" hidden="1">{"via1",#N/A,TRUE,"general";"via2",#N/A,TRUE,"general";"via3",#N/A,TRUE,"general"}</definedName>
    <definedName name="yrey" hidden="1">{"via1",#N/A,TRUE,"general";"via2",#N/A,TRUE,"general";"via3",#N/A,TRUE,"general"}</definedName>
    <definedName name="yry" localSheetId="16" hidden="1">{"via1",#N/A,TRUE,"general";"via2",#N/A,TRUE,"general";"via3",#N/A,TRUE,"general"}</definedName>
    <definedName name="yry" localSheetId="14" hidden="1">{"via1",#N/A,TRUE,"general";"via2",#N/A,TRUE,"general";"via3",#N/A,TRUE,"general"}</definedName>
    <definedName name="yry" localSheetId="3" hidden="1">{"via1",#N/A,TRUE,"general";"via2",#N/A,TRUE,"general";"via3",#N/A,TRUE,"general"}</definedName>
    <definedName name="yry" localSheetId="4" hidden="1">{"via1",#N/A,TRUE,"general";"via2",#N/A,TRUE,"general";"via3",#N/A,TRUE,"general"}</definedName>
    <definedName name="yry" localSheetId="18" hidden="1">{"via1",#N/A,TRUE,"general";"via2",#N/A,TRUE,"general";"via3",#N/A,TRUE,"general"}</definedName>
    <definedName name="yry" localSheetId="17" hidden="1">{"via1",#N/A,TRUE,"general";"via2",#N/A,TRUE,"general";"via3",#N/A,TRUE,"general"}</definedName>
    <definedName name="yry" localSheetId="15" hidden="1">{"via1",#N/A,TRUE,"general";"via2",#N/A,TRUE,"general";"via3",#N/A,TRUE,"general"}</definedName>
    <definedName name="yry" hidden="1">{"via1",#N/A,TRUE,"general";"via2",#N/A,TRUE,"general";"via3",#N/A,TRUE,"general"}</definedName>
    <definedName name="ytj" localSheetId="16" hidden="1">{"TAB1",#N/A,TRUE,"GENERAL";"TAB2",#N/A,TRUE,"GENERAL";"TAB3",#N/A,TRUE,"GENERAL";"TAB4",#N/A,TRUE,"GENERAL";"TAB5",#N/A,TRUE,"GENERAL"}</definedName>
    <definedName name="ytj" localSheetId="14" hidden="1">{"TAB1",#N/A,TRUE,"GENERAL";"TAB2",#N/A,TRUE,"GENERAL";"TAB3",#N/A,TRUE,"GENERAL";"TAB4",#N/A,TRUE,"GENERAL";"TAB5",#N/A,TRUE,"GENERAL"}</definedName>
    <definedName name="ytj" localSheetId="3" hidden="1">{"TAB1",#N/A,TRUE,"GENERAL";"TAB2",#N/A,TRUE,"GENERAL";"TAB3",#N/A,TRUE,"GENERAL";"TAB4",#N/A,TRUE,"GENERAL";"TAB5",#N/A,TRUE,"GENERAL"}</definedName>
    <definedName name="ytj" localSheetId="4" hidden="1">{"TAB1",#N/A,TRUE,"GENERAL";"TAB2",#N/A,TRUE,"GENERAL";"TAB3",#N/A,TRUE,"GENERAL";"TAB4",#N/A,TRUE,"GENERAL";"TAB5",#N/A,TRUE,"GENERAL"}</definedName>
    <definedName name="ytj" localSheetId="18" hidden="1">{"TAB1",#N/A,TRUE,"GENERAL";"TAB2",#N/A,TRUE,"GENERAL";"TAB3",#N/A,TRUE,"GENERAL";"TAB4",#N/A,TRUE,"GENERAL";"TAB5",#N/A,TRUE,"GENERAL"}</definedName>
    <definedName name="ytj" localSheetId="17" hidden="1">{"TAB1",#N/A,TRUE,"GENERAL";"TAB2",#N/A,TRUE,"GENERAL";"TAB3",#N/A,TRUE,"GENERAL";"TAB4",#N/A,TRUE,"GENERAL";"TAB5",#N/A,TRUE,"GENERAL"}</definedName>
    <definedName name="ytj" localSheetId="15" hidden="1">{"TAB1",#N/A,TRUE,"GENERAL";"TAB2",#N/A,TRUE,"GENERAL";"TAB3",#N/A,TRUE,"GENERAL";"TAB4",#N/A,TRUE,"GENERAL";"TAB5",#N/A,TRUE,"GENERAL"}</definedName>
    <definedName name="ytj" hidden="1">{"TAB1",#N/A,TRUE,"GENERAL";"TAB2",#N/A,TRUE,"GENERAL";"TAB3",#N/A,TRUE,"GENERAL";"TAB4",#N/A,TRUE,"GENERAL";"TAB5",#N/A,TRUE,"GENERAL"}</definedName>
    <definedName name="ytjt6" localSheetId="16" hidden="1">{"via1",#N/A,TRUE,"general";"via2",#N/A,TRUE,"general";"via3",#N/A,TRUE,"general"}</definedName>
    <definedName name="ytjt6" localSheetId="14" hidden="1">{"via1",#N/A,TRUE,"general";"via2",#N/A,TRUE,"general";"via3",#N/A,TRUE,"general"}</definedName>
    <definedName name="ytjt6" localSheetId="3" hidden="1">{"via1",#N/A,TRUE,"general";"via2",#N/A,TRUE,"general";"via3",#N/A,TRUE,"general"}</definedName>
    <definedName name="ytjt6" localSheetId="4" hidden="1">{"via1",#N/A,TRUE,"general";"via2",#N/A,TRUE,"general";"via3",#N/A,TRUE,"general"}</definedName>
    <definedName name="ytjt6" localSheetId="18" hidden="1">{"via1",#N/A,TRUE,"general";"via2",#N/A,TRUE,"general";"via3",#N/A,TRUE,"general"}</definedName>
    <definedName name="ytjt6" localSheetId="17" hidden="1">{"via1",#N/A,TRUE,"general";"via2",#N/A,TRUE,"general";"via3",#N/A,TRUE,"general"}</definedName>
    <definedName name="ytjt6" localSheetId="15" hidden="1">{"via1",#N/A,TRUE,"general";"via2",#N/A,TRUE,"general";"via3",#N/A,TRUE,"general"}</definedName>
    <definedName name="ytjt6" hidden="1">{"via1",#N/A,TRUE,"general";"via2",#N/A,TRUE,"general";"via3",#N/A,TRUE,"general"}</definedName>
    <definedName name="ytrwyr" localSheetId="16" hidden="1">{"TAB1",#N/A,TRUE,"GENERAL";"TAB2",#N/A,TRUE,"GENERAL";"TAB3",#N/A,TRUE,"GENERAL";"TAB4",#N/A,TRUE,"GENERAL";"TAB5",#N/A,TRUE,"GENERAL"}</definedName>
    <definedName name="ytrwyr" localSheetId="14" hidden="1">{"TAB1",#N/A,TRUE,"GENERAL";"TAB2",#N/A,TRUE,"GENERAL";"TAB3",#N/A,TRUE,"GENERAL";"TAB4",#N/A,TRUE,"GENERAL";"TAB5",#N/A,TRUE,"GENERAL"}</definedName>
    <definedName name="ytrwyr" localSheetId="3" hidden="1">{"TAB1",#N/A,TRUE,"GENERAL";"TAB2",#N/A,TRUE,"GENERAL";"TAB3",#N/A,TRUE,"GENERAL";"TAB4",#N/A,TRUE,"GENERAL";"TAB5",#N/A,TRUE,"GENERAL"}</definedName>
    <definedName name="ytrwyr" localSheetId="4" hidden="1">{"TAB1",#N/A,TRUE,"GENERAL";"TAB2",#N/A,TRUE,"GENERAL";"TAB3",#N/A,TRUE,"GENERAL";"TAB4",#N/A,TRUE,"GENERAL";"TAB5",#N/A,TRUE,"GENERAL"}</definedName>
    <definedName name="ytrwyr" localSheetId="18" hidden="1">{"TAB1",#N/A,TRUE,"GENERAL";"TAB2",#N/A,TRUE,"GENERAL";"TAB3",#N/A,TRUE,"GENERAL";"TAB4",#N/A,TRUE,"GENERAL";"TAB5",#N/A,TRUE,"GENERAL"}</definedName>
    <definedName name="ytrwyr" localSheetId="17" hidden="1">{"TAB1",#N/A,TRUE,"GENERAL";"TAB2",#N/A,TRUE,"GENERAL";"TAB3",#N/A,TRUE,"GENERAL";"TAB4",#N/A,TRUE,"GENERAL";"TAB5",#N/A,TRUE,"GENERAL"}</definedName>
    <definedName name="ytrwyr" localSheetId="15" hidden="1">{"TAB1",#N/A,TRUE,"GENERAL";"TAB2",#N/A,TRUE,"GENERAL";"TAB3",#N/A,TRUE,"GENERAL";"TAB4",#N/A,TRUE,"GENERAL";"TAB5",#N/A,TRUE,"GENERAL"}</definedName>
    <definedName name="ytrwyr" hidden="1">{"TAB1",#N/A,TRUE,"GENERAL";"TAB2",#N/A,TRUE,"GENERAL";"TAB3",#N/A,TRUE,"GENERAL";"TAB4",#N/A,TRUE,"GENERAL";"TAB5",#N/A,TRUE,"GENERAL"}</definedName>
    <definedName name="ytry" localSheetId="16" hidden="1">{"via1",#N/A,TRUE,"general";"via2",#N/A,TRUE,"general";"via3",#N/A,TRUE,"general"}</definedName>
    <definedName name="ytry" localSheetId="14" hidden="1">{"via1",#N/A,TRUE,"general";"via2",#N/A,TRUE,"general";"via3",#N/A,TRUE,"general"}</definedName>
    <definedName name="ytry" localSheetId="3" hidden="1">{"via1",#N/A,TRUE,"general";"via2",#N/A,TRUE,"general";"via3",#N/A,TRUE,"general"}</definedName>
    <definedName name="ytry" localSheetId="4" hidden="1">{"via1",#N/A,TRUE,"general";"via2",#N/A,TRUE,"general";"via3",#N/A,TRUE,"general"}</definedName>
    <definedName name="ytry" localSheetId="18" hidden="1">{"via1",#N/A,TRUE,"general";"via2",#N/A,TRUE,"general";"via3",#N/A,TRUE,"general"}</definedName>
    <definedName name="ytry" localSheetId="17" hidden="1">{"via1",#N/A,TRUE,"general";"via2",#N/A,TRUE,"general";"via3",#N/A,TRUE,"general"}</definedName>
    <definedName name="ytry" localSheetId="15" hidden="1">{"via1",#N/A,TRUE,"general";"via2",#N/A,TRUE,"general";"via3",#N/A,TRUE,"general"}</definedName>
    <definedName name="ytry" hidden="1">{"via1",#N/A,TRUE,"general";"via2",#N/A,TRUE,"general";"via3",#N/A,TRUE,"general"}</definedName>
    <definedName name="ytryrty" localSheetId="16" hidden="1">{"via1",#N/A,TRUE,"general";"via2",#N/A,TRUE,"general";"via3",#N/A,TRUE,"general"}</definedName>
    <definedName name="ytryrty" localSheetId="14" hidden="1">{"via1",#N/A,TRUE,"general";"via2",#N/A,TRUE,"general";"via3",#N/A,TRUE,"general"}</definedName>
    <definedName name="ytryrty" localSheetId="3" hidden="1">{"via1",#N/A,TRUE,"general";"via2",#N/A,TRUE,"general";"via3",#N/A,TRUE,"general"}</definedName>
    <definedName name="ytryrty" localSheetId="4" hidden="1">{"via1",#N/A,TRUE,"general";"via2",#N/A,TRUE,"general";"via3",#N/A,TRUE,"general"}</definedName>
    <definedName name="ytryrty" localSheetId="18" hidden="1">{"via1",#N/A,TRUE,"general";"via2",#N/A,TRUE,"general";"via3",#N/A,TRUE,"general"}</definedName>
    <definedName name="ytryrty" localSheetId="17" hidden="1">{"via1",#N/A,TRUE,"general";"via2",#N/A,TRUE,"general";"via3",#N/A,TRUE,"general"}</definedName>
    <definedName name="ytryrty" localSheetId="15" hidden="1">{"via1",#N/A,TRUE,"general";"via2",#N/A,TRUE,"general";"via3",#N/A,TRUE,"general"}</definedName>
    <definedName name="ytryrty" hidden="1">{"via1",#N/A,TRUE,"general";"via2",#N/A,TRUE,"general";"via3",#N/A,TRUE,"general"}</definedName>
    <definedName name="YTRYUYT" localSheetId="16" hidden="1">{"TAB1",#N/A,TRUE,"GENERAL";"TAB2",#N/A,TRUE,"GENERAL";"TAB3",#N/A,TRUE,"GENERAL";"TAB4",#N/A,TRUE,"GENERAL";"TAB5",#N/A,TRUE,"GENERAL"}</definedName>
    <definedName name="YTRYUYT" localSheetId="14" hidden="1">{"TAB1",#N/A,TRUE,"GENERAL";"TAB2",#N/A,TRUE,"GENERAL";"TAB3",#N/A,TRUE,"GENERAL";"TAB4",#N/A,TRUE,"GENERAL";"TAB5",#N/A,TRUE,"GENERAL"}</definedName>
    <definedName name="YTRYUYT" localSheetId="3" hidden="1">{"TAB1",#N/A,TRUE,"GENERAL";"TAB2",#N/A,TRUE,"GENERAL";"TAB3",#N/A,TRUE,"GENERAL";"TAB4",#N/A,TRUE,"GENERAL";"TAB5",#N/A,TRUE,"GENERAL"}</definedName>
    <definedName name="YTRYUYT" localSheetId="4" hidden="1">{"TAB1",#N/A,TRUE,"GENERAL";"TAB2",#N/A,TRUE,"GENERAL";"TAB3",#N/A,TRUE,"GENERAL";"TAB4",#N/A,TRUE,"GENERAL";"TAB5",#N/A,TRUE,"GENERAL"}</definedName>
    <definedName name="YTRYUYT" localSheetId="18" hidden="1">{"TAB1",#N/A,TRUE,"GENERAL";"TAB2",#N/A,TRUE,"GENERAL";"TAB3",#N/A,TRUE,"GENERAL";"TAB4",#N/A,TRUE,"GENERAL";"TAB5",#N/A,TRUE,"GENERAL"}</definedName>
    <definedName name="YTRYUYT" localSheetId="17" hidden="1">{"TAB1",#N/A,TRUE,"GENERAL";"TAB2",#N/A,TRUE,"GENERAL";"TAB3",#N/A,TRUE,"GENERAL";"TAB4",#N/A,TRUE,"GENERAL";"TAB5",#N/A,TRUE,"GENERAL"}</definedName>
    <definedName name="YTRYUYT" localSheetId="15" hidden="1">{"TAB1",#N/A,TRUE,"GENERAL";"TAB2",#N/A,TRUE,"GENERAL";"TAB3",#N/A,TRUE,"GENERAL";"TAB4",#N/A,TRUE,"GENERAL";"TAB5",#N/A,TRUE,"GENERAL"}</definedName>
    <definedName name="YTRYUYT" hidden="1">{"TAB1",#N/A,TRUE,"GENERAL";"TAB2",#N/A,TRUE,"GENERAL";"TAB3",#N/A,TRUE,"GENERAL";"TAB4",#N/A,TRUE,"GENERAL";"TAB5",#N/A,TRUE,"GENERAL"}</definedName>
    <definedName name="ytudfgd" localSheetId="16" hidden="1">{"TAB1",#N/A,TRUE,"GENERAL";"TAB2",#N/A,TRUE,"GENERAL";"TAB3",#N/A,TRUE,"GENERAL";"TAB4",#N/A,TRUE,"GENERAL";"TAB5",#N/A,TRUE,"GENERAL"}</definedName>
    <definedName name="ytudfgd" localSheetId="14" hidden="1">{"TAB1",#N/A,TRUE,"GENERAL";"TAB2",#N/A,TRUE,"GENERAL";"TAB3",#N/A,TRUE,"GENERAL";"TAB4",#N/A,TRUE,"GENERAL";"TAB5",#N/A,TRUE,"GENERAL"}</definedName>
    <definedName name="ytudfgd" localSheetId="3" hidden="1">{"TAB1",#N/A,TRUE,"GENERAL";"TAB2",#N/A,TRUE,"GENERAL";"TAB3",#N/A,TRUE,"GENERAL";"TAB4",#N/A,TRUE,"GENERAL";"TAB5",#N/A,TRUE,"GENERAL"}</definedName>
    <definedName name="ytudfgd" localSheetId="4" hidden="1">{"TAB1",#N/A,TRUE,"GENERAL";"TAB2",#N/A,TRUE,"GENERAL";"TAB3",#N/A,TRUE,"GENERAL";"TAB4",#N/A,TRUE,"GENERAL";"TAB5",#N/A,TRUE,"GENERAL"}</definedName>
    <definedName name="ytudfgd" localSheetId="18" hidden="1">{"TAB1",#N/A,TRUE,"GENERAL";"TAB2",#N/A,TRUE,"GENERAL";"TAB3",#N/A,TRUE,"GENERAL";"TAB4",#N/A,TRUE,"GENERAL";"TAB5",#N/A,TRUE,"GENERAL"}</definedName>
    <definedName name="ytudfgd" localSheetId="17" hidden="1">{"TAB1",#N/A,TRUE,"GENERAL";"TAB2",#N/A,TRUE,"GENERAL";"TAB3",#N/A,TRUE,"GENERAL";"TAB4",#N/A,TRUE,"GENERAL";"TAB5",#N/A,TRUE,"GENERAL"}</definedName>
    <definedName name="ytudfgd" localSheetId="15" hidden="1">{"TAB1",#N/A,TRUE,"GENERAL";"TAB2",#N/A,TRUE,"GENERAL";"TAB3",#N/A,TRUE,"GENERAL";"TAB4",#N/A,TRUE,"GENERAL";"TAB5",#N/A,TRUE,"GENERAL"}</definedName>
    <definedName name="ytudfgd" hidden="1">{"TAB1",#N/A,TRUE,"GENERAL";"TAB2",#N/A,TRUE,"GENERAL";"TAB3",#N/A,TRUE,"GENERAL";"TAB4",#N/A,TRUE,"GENERAL";"TAB5",#N/A,TRUE,"GENERAL"}</definedName>
    <definedName name="yturtu7" localSheetId="16" hidden="1">{"TAB1",#N/A,TRUE,"GENERAL";"TAB2",#N/A,TRUE,"GENERAL";"TAB3",#N/A,TRUE,"GENERAL";"TAB4",#N/A,TRUE,"GENERAL";"TAB5",#N/A,TRUE,"GENERAL"}</definedName>
    <definedName name="yturtu7" localSheetId="14" hidden="1">{"TAB1",#N/A,TRUE,"GENERAL";"TAB2",#N/A,TRUE,"GENERAL";"TAB3",#N/A,TRUE,"GENERAL";"TAB4",#N/A,TRUE,"GENERAL";"TAB5",#N/A,TRUE,"GENERAL"}</definedName>
    <definedName name="yturtu7" localSheetId="3" hidden="1">{"TAB1",#N/A,TRUE,"GENERAL";"TAB2",#N/A,TRUE,"GENERAL";"TAB3",#N/A,TRUE,"GENERAL";"TAB4",#N/A,TRUE,"GENERAL";"TAB5",#N/A,TRUE,"GENERAL"}</definedName>
    <definedName name="yturtu7" localSheetId="4" hidden="1">{"TAB1",#N/A,TRUE,"GENERAL";"TAB2",#N/A,TRUE,"GENERAL";"TAB3",#N/A,TRUE,"GENERAL";"TAB4",#N/A,TRUE,"GENERAL";"TAB5",#N/A,TRUE,"GENERAL"}</definedName>
    <definedName name="yturtu7" localSheetId="18" hidden="1">{"TAB1",#N/A,TRUE,"GENERAL";"TAB2",#N/A,TRUE,"GENERAL";"TAB3",#N/A,TRUE,"GENERAL";"TAB4",#N/A,TRUE,"GENERAL";"TAB5",#N/A,TRUE,"GENERAL"}</definedName>
    <definedName name="yturtu7" localSheetId="17" hidden="1">{"TAB1",#N/A,TRUE,"GENERAL";"TAB2",#N/A,TRUE,"GENERAL";"TAB3",#N/A,TRUE,"GENERAL";"TAB4",#N/A,TRUE,"GENERAL";"TAB5",#N/A,TRUE,"GENERAL"}</definedName>
    <definedName name="yturtu7" localSheetId="15" hidden="1">{"TAB1",#N/A,TRUE,"GENERAL";"TAB2",#N/A,TRUE,"GENERAL";"TAB3",#N/A,TRUE,"GENERAL";"TAB4",#N/A,TRUE,"GENERAL";"TAB5",#N/A,TRUE,"GENERAL"}</definedName>
    <definedName name="yturtu7" hidden="1">{"TAB1",#N/A,TRUE,"GENERAL";"TAB2",#N/A,TRUE,"GENERAL";"TAB3",#N/A,TRUE,"GENERAL";"TAB4",#N/A,TRUE,"GENERAL";"TAB5",#N/A,TRUE,"GENERAL"}</definedName>
    <definedName name="yturu" localSheetId="16" hidden="1">{"TAB1",#N/A,TRUE,"GENERAL";"TAB2",#N/A,TRUE,"GENERAL";"TAB3",#N/A,TRUE,"GENERAL";"TAB4",#N/A,TRUE,"GENERAL";"TAB5",#N/A,TRUE,"GENERAL"}</definedName>
    <definedName name="yturu" localSheetId="14" hidden="1">{"TAB1",#N/A,TRUE,"GENERAL";"TAB2",#N/A,TRUE,"GENERAL";"TAB3",#N/A,TRUE,"GENERAL";"TAB4",#N/A,TRUE,"GENERAL";"TAB5",#N/A,TRUE,"GENERAL"}</definedName>
    <definedName name="yturu" localSheetId="3" hidden="1">{"TAB1",#N/A,TRUE,"GENERAL";"TAB2",#N/A,TRUE,"GENERAL";"TAB3",#N/A,TRUE,"GENERAL";"TAB4",#N/A,TRUE,"GENERAL";"TAB5",#N/A,TRUE,"GENERAL"}</definedName>
    <definedName name="yturu" localSheetId="4" hidden="1">{"TAB1",#N/A,TRUE,"GENERAL";"TAB2",#N/A,TRUE,"GENERAL";"TAB3",#N/A,TRUE,"GENERAL";"TAB4",#N/A,TRUE,"GENERAL";"TAB5",#N/A,TRUE,"GENERAL"}</definedName>
    <definedName name="yturu" localSheetId="18" hidden="1">{"TAB1",#N/A,TRUE,"GENERAL";"TAB2",#N/A,TRUE,"GENERAL";"TAB3",#N/A,TRUE,"GENERAL";"TAB4",#N/A,TRUE,"GENERAL";"TAB5",#N/A,TRUE,"GENERAL"}</definedName>
    <definedName name="yturu" localSheetId="17" hidden="1">{"TAB1",#N/A,TRUE,"GENERAL";"TAB2",#N/A,TRUE,"GENERAL";"TAB3",#N/A,TRUE,"GENERAL";"TAB4",#N/A,TRUE,"GENERAL";"TAB5",#N/A,TRUE,"GENERAL"}</definedName>
    <definedName name="yturu" localSheetId="15" hidden="1">{"TAB1",#N/A,TRUE,"GENERAL";"TAB2",#N/A,TRUE,"GENERAL";"TAB3",#N/A,TRUE,"GENERAL";"TAB4",#N/A,TRUE,"GENERAL";"TAB5",#N/A,TRUE,"GENERAL"}</definedName>
    <definedName name="yturu" hidden="1">{"TAB1",#N/A,TRUE,"GENERAL";"TAB2",#N/A,TRUE,"GENERAL";"TAB3",#N/A,TRUE,"GENERAL";"TAB4",#N/A,TRUE,"GENERAL";"TAB5",#N/A,TRUE,"GENERAL"}</definedName>
    <definedName name="ytuytfgh" localSheetId="16" hidden="1">{"via1",#N/A,TRUE,"general";"via2",#N/A,TRUE,"general";"via3",#N/A,TRUE,"general"}</definedName>
    <definedName name="ytuytfgh" localSheetId="14" hidden="1">{"via1",#N/A,TRUE,"general";"via2",#N/A,TRUE,"general";"via3",#N/A,TRUE,"general"}</definedName>
    <definedName name="ytuytfgh" localSheetId="3" hidden="1">{"via1",#N/A,TRUE,"general";"via2",#N/A,TRUE,"general";"via3",#N/A,TRUE,"general"}</definedName>
    <definedName name="ytuytfgh" localSheetId="4" hidden="1">{"via1",#N/A,TRUE,"general";"via2",#N/A,TRUE,"general";"via3",#N/A,TRUE,"general"}</definedName>
    <definedName name="ytuytfgh" localSheetId="18" hidden="1">{"via1",#N/A,TRUE,"general";"via2",#N/A,TRUE,"general";"via3",#N/A,TRUE,"general"}</definedName>
    <definedName name="ytuytfgh" localSheetId="17" hidden="1">{"via1",#N/A,TRUE,"general";"via2",#N/A,TRUE,"general";"via3",#N/A,TRUE,"general"}</definedName>
    <definedName name="ytuytfgh" localSheetId="15" hidden="1">{"via1",#N/A,TRUE,"general";"via2",#N/A,TRUE,"general";"via3",#N/A,TRUE,"general"}</definedName>
    <definedName name="ytuytfgh" hidden="1">{"via1",#N/A,TRUE,"general";"via2",#N/A,TRUE,"general";"via3",#N/A,TRUE,"general"}</definedName>
    <definedName name="yty" localSheetId="16" hidden="1">{"TAB1",#N/A,TRUE,"GENERAL";"TAB2",#N/A,TRUE,"GENERAL";"TAB3",#N/A,TRUE,"GENERAL";"TAB4",#N/A,TRUE,"GENERAL";"TAB5",#N/A,TRUE,"GENERAL"}</definedName>
    <definedName name="yty" localSheetId="14" hidden="1">{"TAB1",#N/A,TRUE,"GENERAL";"TAB2",#N/A,TRUE,"GENERAL";"TAB3",#N/A,TRUE,"GENERAL";"TAB4",#N/A,TRUE,"GENERAL";"TAB5",#N/A,TRUE,"GENERAL"}</definedName>
    <definedName name="yty" localSheetId="3" hidden="1">{"TAB1",#N/A,TRUE,"GENERAL";"TAB2",#N/A,TRUE,"GENERAL";"TAB3",#N/A,TRUE,"GENERAL";"TAB4",#N/A,TRUE,"GENERAL";"TAB5",#N/A,TRUE,"GENERAL"}</definedName>
    <definedName name="yty" localSheetId="4" hidden="1">{"TAB1",#N/A,TRUE,"GENERAL";"TAB2",#N/A,TRUE,"GENERAL";"TAB3",#N/A,TRUE,"GENERAL";"TAB4",#N/A,TRUE,"GENERAL";"TAB5",#N/A,TRUE,"GENERAL"}</definedName>
    <definedName name="yty" localSheetId="18" hidden="1">{"TAB1",#N/A,TRUE,"GENERAL";"TAB2",#N/A,TRUE,"GENERAL";"TAB3",#N/A,TRUE,"GENERAL";"TAB4",#N/A,TRUE,"GENERAL";"TAB5",#N/A,TRUE,"GENERAL"}</definedName>
    <definedName name="yty" localSheetId="17" hidden="1">{"TAB1",#N/A,TRUE,"GENERAL";"TAB2",#N/A,TRUE,"GENERAL";"TAB3",#N/A,TRUE,"GENERAL";"TAB4",#N/A,TRUE,"GENERAL";"TAB5",#N/A,TRUE,"GENERAL"}</definedName>
    <definedName name="yty" localSheetId="15" hidden="1">{"TAB1",#N/A,TRUE,"GENERAL";"TAB2",#N/A,TRUE,"GENERAL";"TAB3",#N/A,TRUE,"GENERAL";"TAB4",#N/A,TRUE,"GENERAL";"TAB5",#N/A,TRUE,"GENERAL"}</definedName>
    <definedName name="yty" hidden="1">{"TAB1",#N/A,TRUE,"GENERAL";"TAB2",#N/A,TRUE,"GENERAL";"TAB3",#N/A,TRUE,"GENERAL";"TAB4",#N/A,TRUE,"GENERAL";"TAB5",#N/A,TRUE,"GENERAL"}</definedName>
    <definedName name="ytyyh" localSheetId="16" hidden="1">{"via1",#N/A,TRUE,"general";"via2",#N/A,TRUE,"general";"via3",#N/A,TRUE,"general"}</definedName>
    <definedName name="ytyyh" localSheetId="14" hidden="1">{"via1",#N/A,TRUE,"general";"via2",#N/A,TRUE,"general";"via3",#N/A,TRUE,"general"}</definedName>
    <definedName name="ytyyh" localSheetId="3" hidden="1">{"via1",#N/A,TRUE,"general";"via2",#N/A,TRUE,"general";"via3",#N/A,TRUE,"general"}</definedName>
    <definedName name="ytyyh" localSheetId="4" hidden="1">{"via1",#N/A,TRUE,"general";"via2",#N/A,TRUE,"general";"via3",#N/A,TRUE,"general"}</definedName>
    <definedName name="ytyyh" localSheetId="18" hidden="1">{"via1",#N/A,TRUE,"general";"via2",#N/A,TRUE,"general";"via3",#N/A,TRUE,"general"}</definedName>
    <definedName name="ytyyh" localSheetId="17" hidden="1">{"via1",#N/A,TRUE,"general";"via2",#N/A,TRUE,"general";"via3",#N/A,TRUE,"general"}</definedName>
    <definedName name="ytyyh" localSheetId="15" hidden="1">{"via1",#N/A,TRUE,"general";"via2",#N/A,TRUE,"general";"via3",#N/A,TRUE,"general"}</definedName>
    <definedName name="ytyyh" hidden="1">{"via1",#N/A,TRUE,"general";"via2",#N/A,TRUE,"general";"via3",#N/A,TRUE,"general"}</definedName>
    <definedName name="ytzacdfg" localSheetId="16" hidden="1">{"TAB1",#N/A,TRUE,"GENERAL";"TAB2",#N/A,TRUE,"GENERAL";"TAB3",#N/A,TRUE,"GENERAL";"TAB4",#N/A,TRUE,"GENERAL";"TAB5",#N/A,TRUE,"GENERAL"}</definedName>
    <definedName name="ytzacdfg" localSheetId="14" hidden="1">{"TAB1",#N/A,TRUE,"GENERAL";"TAB2",#N/A,TRUE,"GENERAL";"TAB3",#N/A,TRUE,"GENERAL";"TAB4",#N/A,TRUE,"GENERAL";"TAB5",#N/A,TRUE,"GENERAL"}</definedName>
    <definedName name="ytzacdfg" localSheetId="3" hidden="1">{"TAB1",#N/A,TRUE,"GENERAL";"TAB2",#N/A,TRUE,"GENERAL";"TAB3",#N/A,TRUE,"GENERAL";"TAB4",#N/A,TRUE,"GENERAL";"TAB5",#N/A,TRUE,"GENERAL"}</definedName>
    <definedName name="ytzacdfg" localSheetId="4" hidden="1">{"TAB1",#N/A,TRUE,"GENERAL";"TAB2",#N/A,TRUE,"GENERAL";"TAB3",#N/A,TRUE,"GENERAL";"TAB4",#N/A,TRUE,"GENERAL";"TAB5",#N/A,TRUE,"GENERAL"}</definedName>
    <definedName name="ytzacdfg" localSheetId="18" hidden="1">{"TAB1",#N/A,TRUE,"GENERAL";"TAB2",#N/A,TRUE,"GENERAL";"TAB3",#N/A,TRUE,"GENERAL";"TAB4",#N/A,TRUE,"GENERAL";"TAB5",#N/A,TRUE,"GENERAL"}</definedName>
    <definedName name="ytzacdfg" localSheetId="17" hidden="1">{"TAB1",#N/A,TRUE,"GENERAL";"TAB2",#N/A,TRUE,"GENERAL";"TAB3",#N/A,TRUE,"GENERAL";"TAB4",#N/A,TRUE,"GENERAL";"TAB5",#N/A,TRUE,"GENERAL"}</definedName>
    <definedName name="ytzacdfg" localSheetId="15" hidden="1">{"TAB1",#N/A,TRUE,"GENERAL";"TAB2",#N/A,TRUE,"GENERAL";"TAB3",#N/A,TRUE,"GENERAL";"TAB4",#N/A,TRUE,"GENERAL";"TAB5",#N/A,TRUE,"GENERAL"}</definedName>
    <definedName name="ytzacdfg" hidden="1">{"TAB1",#N/A,TRUE,"GENERAL";"TAB2",#N/A,TRUE,"GENERAL";"TAB3",#N/A,TRUE,"GENERAL";"TAB4",#N/A,TRUE,"GENERAL";"TAB5",#N/A,TRUE,"GENERAL"}</definedName>
    <definedName name="YU" localSheetId="16">AI!ERR</definedName>
    <definedName name="YU" localSheetId="13">[0]!ERR</definedName>
    <definedName name="yu" localSheetId="14" hidden="1">{"TAB1",#N/A,TRUE,"GENERAL";"TAB2",#N/A,TRUE,"GENERAL";"TAB3",#N/A,TRUE,"GENERAL";"TAB4",#N/A,TRUE,"GENERAL";"TAB5",#N/A,TRUE,"GENERAL"}</definedName>
    <definedName name="YU" localSheetId="3">'CRONOGRAMA DE OBRA'!ERR</definedName>
    <definedName name="YU" localSheetId="4">'FLUJO DE OBRA'!ERR</definedName>
    <definedName name="YU" localSheetId="18">FM!ERR</definedName>
    <definedName name="YU" localSheetId="17">'FP Personal General'!ERR</definedName>
    <definedName name="yu" localSheetId="19" hidden="1">{"TAB1",#N/A,TRUE,"GENERAL";"TAB2",#N/A,TRUE,"GENERAL";"TAB3",#N/A,TRUE,"GENERAL";"TAB4",#N/A,TRUE,"GENERAL";"TAB5",#N/A,TRUE,"GENERAL"}</definedName>
    <definedName name="yu" localSheetId="15" hidden="1">{"TAB1",#N/A,TRUE,"GENERAL";"TAB2",#N/A,TRUE,"GENERAL";"TAB3",#N/A,TRUE,"GENERAL";"TAB4",#N/A,TRUE,"GENERAL";"TAB5",#N/A,TRUE,"GENERAL"}</definedName>
    <definedName name="YU">[0]!ERR</definedName>
    <definedName name="yudre54" localSheetId="16" hidden="1">{"TAB1",#N/A,TRUE,"GENERAL";"TAB2",#N/A,TRUE,"GENERAL";"TAB3",#N/A,TRUE,"GENERAL";"TAB4",#N/A,TRUE,"GENERAL";"TAB5",#N/A,TRUE,"GENERAL"}</definedName>
    <definedName name="yudre54" localSheetId="14" hidden="1">{"TAB1",#N/A,TRUE,"GENERAL";"TAB2",#N/A,TRUE,"GENERAL";"TAB3",#N/A,TRUE,"GENERAL";"TAB4",#N/A,TRUE,"GENERAL";"TAB5",#N/A,TRUE,"GENERAL"}</definedName>
    <definedName name="yudre54" localSheetId="3" hidden="1">{"TAB1",#N/A,TRUE,"GENERAL";"TAB2",#N/A,TRUE,"GENERAL";"TAB3",#N/A,TRUE,"GENERAL";"TAB4",#N/A,TRUE,"GENERAL";"TAB5",#N/A,TRUE,"GENERAL"}</definedName>
    <definedName name="yudre54" localSheetId="4" hidden="1">{"TAB1",#N/A,TRUE,"GENERAL";"TAB2",#N/A,TRUE,"GENERAL";"TAB3",#N/A,TRUE,"GENERAL";"TAB4",#N/A,TRUE,"GENERAL";"TAB5",#N/A,TRUE,"GENERAL"}</definedName>
    <definedName name="yudre54" localSheetId="18" hidden="1">{"TAB1",#N/A,TRUE,"GENERAL";"TAB2",#N/A,TRUE,"GENERAL";"TAB3",#N/A,TRUE,"GENERAL";"TAB4",#N/A,TRUE,"GENERAL";"TAB5",#N/A,TRUE,"GENERAL"}</definedName>
    <definedName name="yudre54" localSheetId="17" hidden="1">{"TAB1",#N/A,TRUE,"GENERAL";"TAB2",#N/A,TRUE,"GENERAL";"TAB3",#N/A,TRUE,"GENERAL";"TAB4",#N/A,TRUE,"GENERAL";"TAB5",#N/A,TRUE,"GENERAL"}</definedName>
    <definedName name="yudre54" localSheetId="15" hidden="1">{"TAB1",#N/A,TRUE,"GENERAL";"TAB2",#N/A,TRUE,"GENERAL";"TAB3",#N/A,TRUE,"GENERAL";"TAB4",#N/A,TRUE,"GENERAL";"TAB5",#N/A,TRUE,"GENERAL"}</definedName>
    <definedName name="yudre54" hidden="1">{"TAB1",#N/A,TRUE,"GENERAL";"TAB2",#N/A,TRUE,"GENERAL";"TAB3",#N/A,TRUE,"GENERAL";"TAB4",#N/A,TRUE,"GENERAL";"TAB5",#N/A,TRUE,"GENERAL"}</definedName>
    <definedName name="yuhgh" localSheetId="16" hidden="1">{"TAB1",#N/A,TRUE,"GENERAL";"TAB2",#N/A,TRUE,"GENERAL";"TAB3",#N/A,TRUE,"GENERAL";"TAB4",#N/A,TRUE,"GENERAL";"TAB5",#N/A,TRUE,"GENERAL"}</definedName>
    <definedName name="yuhgh" localSheetId="14" hidden="1">{"TAB1",#N/A,TRUE,"GENERAL";"TAB2",#N/A,TRUE,"GENERAL";"TAB3",#N/A,TRUE,"GENERAL";"TAB4",#N/A,TRUE,"GENERAL";"TAB5",#N/A,TRUE,"GENERAL"}</definedName>
    <definedName name="yuhgh" localSheetId="3" hidden="1">{"TAB1",#N/A,TRUE,"GENERAL";"TAB2",#N/A,TRUE,"GENERAL";"TAB3",#N/A,TRUE,"GENERAL";"TAB4",#N/A,TRUE,"GENERAL";"TAB5",#N/A,TRUE,"GENERAL"}</definedName>
    <definedName name="yuhgh" localSheetId="4" hidden="1">{"TAB1",#N/A,TRUE,"GENERAL";"TAB2",#N/A,TRUE,"GENERAL";"TAB3",#N/A,TRUE,"GENERAL";"TAB4",#N/A,TRUE,"GENERAL";"TAB5",#N/A,TRUE,"GENERAL"}</definedName>
    <definedName name="yuhgh" localSheetId="18" hidden="1">{"TAB1",#N/A,TRUE,"GENERAL";"TAB2",#N/A,TRUE,"GENERAL";"TAB3",#N/A,TRUE,"GENERAL";"TAB4",#N/A,TRUE,"GENERAL";"TAB5",#N/A,TRUE,"GENERAL"}</definedName>
    <definedName name="yuhgh" localSheetId="17" hidden="1">{"TAB1",#N/A,TRUE,"GENERAL";"TAB2",#N/A,TRUE,"GENERAL";"TAB3",#N/A,TRUE,"GENERAL";"TAB4",#N/A,TRUE,"GENERAL";"TAB5",#N/A,TRUE,"GENERAL"}</definedName>
    <definedName name="yuhgh" localSheetId="15" hidden="1">{"TAB1",#N/A,TRUE,"GENERAL";"TAB2",#N/A,TRUE,"GENERAL";"TAB3",#N/A,TRUE,"GENERAL";"TAB4",#N/A,TRUE,"GENERAL";"TAB5",#N/A,TRUE,"GENERAL"}</definedName>
    <definedName name="yuhgh" hidden="1">{"TAB1",#N/A,TRUE,"GENERAL";"TAB2",#N/A,TRUE,"GENERAL";"TAB3",#N/A,TRUE,"GENERAL";"TAB4",#N/A,TRUE,"GENERAL";"TAB5",#N/A,TRUE,"GENERAL"}</definedName>
    <definedName name="YUJ" localSheetId="16">AI!ERR</definedName>
    <definedName name="YUJ" localSheetId="13">[0]!ERR</definedName>
    <definedName name="YUJ" localSheetId="3">'CRONOGRAMA DE OBRA'!ERR</definedName>
    <definedName name="YUJ" localSheetId="4">'FLUJO DE OBRA'!ERR</definedName>
    <definedName name="YUJ" localSheetId="18">FM!ERR</definedName>
    <definedName name="YUJ" localSheetId="17">'FP Personal General'!ERR</definedName>
    <definedName name="YUJ">[0]!ERR</definedName>
    <definedName name="YUOP6U" localSheetId="16">AI!ERR</definedName>
    <definedName name="YUOP6U" localSheetId="13">[0]!ERR</definedName>
    <definedName name="YUOP6U" localSheetId="3">'CRONOGRAMA DE OBRA'!ERR</definedName>
    <definedName name="YUOP6U" localSheetId="4">'FLUJO DE OBRA'!ERR</definedName>
    <definedName name="YUOP6U" localSheetId="18">FM!ERR</definedName>
    <definedName name="YUOP6U" localSheetId="17">'FP Personal General'!ERR</definedName>
    <definedName name="YUOP6U">[0]!ERR</definedName>
    <definedName name="yutu" localSheetId="16" hidden="1">{"via1",#N/A,TRUE,"general";"via2",#N/A,TRUE,"general";"via3",#N/A,TRUE,"general"}</definedName>
    <definedName name="yutu" localSheetId="14" hidden="1">{"via1",#N/A,TRUE,"general";"via2",#N/A,TRUE,"general";"via3",#N/A,TRUE,"general"}</definedName>
    <definedName name="yutu" localSheetId="3" hidden="1">{"via1",#N/A,TRUE,"general";"via2",#N/A,TRUE,"general";"via3",#N/A,TRUE,"general"}</definedName>
    <definedName name="yutu" localSheetId="4" hidden="1">{"via1",#N/A,TRUE,"general";"via2",#N/A,TRUE,"general";"via3",#N/A,TRUE,"general"}</definedName>
    <definedName name="yutu" localSheetId="18" hidden="1">{"via1",#N/A,TRUE,"general";"via2",#N/A,TRUE,"general";"via3",#N/A,TRUE,"general"}</definedName>
    <definedName name="yutu" localSheetId="17" hidden="1">{"via1",#N/A,TRUE,"general";"via2",#N/A,TRUE,"general";"via3",#N/A,TRUE,"general"}</definedName>
    <definedName name="yutu" localSheetId="15" hidden="1">{"via1",#N/A,TRUE,"general";"via2",#N/A,TRUE,"general";"via3",#N/A,TRUE,"general"}</definedName>
    <definedName name="yutu" hidden="1">{"via1",#N/A,TRUE,"general";"via2",#N/A,TRUE,"general";"via3",#N/A,TRUE,"general"}</definedName>
    <definedName name="yuuiiy" localSheetId="16" hidden="1">{"via1",#N/A,TRUE,"general";"via2",#N/A,TRUE,"general";"via3",#N/A,TRUE,"general"}</definedName>
    <definedName name="yuuiiy" localSheetId="14" hidden="1">{"via1",#N/A,TRUE,"general";"via2",#N/A,TRUE,"general";"via3",#N/A,TRUE,"general"}</definedName>
    <definedName name="yuuiiy" localSheetId="3" hidden="1">{"via1",#N/A,TRUE,"general";"via2",#N/A,TRUE,"general";"via3",#N/A,TRUE,"general"}</definedName>
    <definedName name="yuuiiy" localSheetId="4" hidden="1">{"via1",#N/A,TRUE,"general";"via2",#N/A,TRUE,"general";"via3",#N/A,TRUE,"general"}</definedName>
    <definedName name="yuuiiy" localSheetId="18" hidden="1">{"via1",#N/A,TRUE,"general";"via2",#N/A,TRUE,"general";"via3",#N/A,TRUE,"general"}</definedName>
    <definedName name="yuuiiy" localSheetId="17" hidden="1">{"via1",#N/A,TRUE,"general";"via2",#N/A,TRUE,"general";"via3",#N/A,TRUE,"general"}</definedName>
    <definedName name="yuuiiy" localSheetId="15" hidden="1">{"via1",#N/A,TRUE,"general";"via2",#N/A,TRUE,"general";"via3",#N/A,TRUE,"general"}</definedName>
    <definedName name="yuuiiy" hidden="1">{"via1",#N/A,TRUE,"general";"via2",#N/A,TRUE,"general";"via3",#N/A,TRUE,"general"}</definedName>
    <definedName name="yuuuuuu" localSheetId="16" hidden="1">{"via1",#N/A,TRUE,"general";"via2",#N/A,TRUE,"general";"via3",#N/A,TRUE,"general"}</definedName>
    <definedName name="yuuuuuu" localSheetId="14" hidden="1">{"via1",#N/A,TRUE,"general";"via2",#N/A,TRUE,"general";"via3",#N/A,TRUE,"general"}</definedName>
    <definedName name="yuuuuuu" localSheetId="3" hidden="1">{"via1",#N/A,TRUE,"general";"via2",#N/A,TRUE,"general";"via3",#N/A,TRUE,"general"}</definedName>
    <definedName name="yuuuuuu" localSheetId="4" hidden="1">{"via1",#N/A,TRUE,"general";"via2",#N/A,TRUE,"general";"via3",#N/A,TRUE,"general"}</definedName>
    <definedName name="yuuuuuu" localSheetId="18" hidden="1">{"via1",#N/A,TRUE,"general";"via2",#N/A,TRUE,"general";"via3",#N/A,TRUE,"general"}</definedName>
    <definedName name="yuuuuuu" localSheetId="17" hidden="1">{"via1",#N/A,TRUE,"general";"via2",#N/A,TRUE,"general";"via3",#N/A,TRUE,"general"}</definedName>
    <definedName name="yuuuuuu" localSheetId="15" hidden="1">{"via1",#N/A,TRUE,"general";"via2",#N/A,TRUE,"general";"via3",#N/A,TRUE,"general"}</definedName>
    <definedName name="yuuuuuu" hidden="1">{"via1",#N/A,TRUE,"general";"via2",#N/A,TRUE,"general";"via3",#N/A,TRUE,"general"}</definedName>
    <definedName name="yy" localSheetId="16" hidden="1">{"via1",#N/A,TRUE,"general";"via2",#N/A,TRUE,"general";"via3",#N/A,TRUE,"general"}</definedName>
    <definedName name="yy" localSheetId="14" hidden="1">{"via1",#N/A,TRUE,"general";"via2",#N/A,TRUE,"general";"via3",#N/A,TRUE,"general"}</definedName>
    <definedName name="yy" localSheetId="3" hidden="1">{"via1",#N/A,TRUE,"general";"via2",#N/A,TRUE,"general";"via3",#N/A,TRUE,"general"}</definedName>
    <definedName name="yy" localSheetId="4" hidden="1">{"via1",#N/A,TRUE,"general";"via2",#N/A,TRUE,"general";"via3",#N/A,TRUE,"general"}</definedName>
    <definedName name="yy" localSheetId="18" hidden="1">{"via1",#N/A,TRUE,"general";"via2",#N/A,TRUE,"general";"via3",#N/A,TRUE,"general"}</definedName>
    <definedName name="yy" localSheetId="17" hidden="1">{"via1",#N/A,TRUE,"general";"via2",#N/A,TRUE,"general";"via3",#N/A,TRUE,"general"}</definedName>
    <definedName name="yy" localSheetId="15" hidden="1">{"via1",#N/A,TRUE,"general";"via2",#N/A,TRUE,"general";"via3",#N/A,TRUE,"general"}</definedName>
    <definedName name="yy" hidden="1">{"via1",#N/A,TRUE,"general";"via2",#N/A,TRUE,"general";"via3",#N/A,TRUE,"general"}</definedName>
    <definedName name="yyy" localSheetId="16" hidden="1">{"TAB1",#N/A,TRUE,"GENERAL";"TAB2",#N/A,TRUE,"GENERAL";"TAB3",#N/A,TRUE,"GENERAL";"TAB4",#N/A,TRUE,"GENERAL";"TAB5",#N/A,TRUE,"GENERAL"}</definedName>
    <definedName name="yyy" localSheetId="14" hidden="1">{"TAB1",#N/A,TRUE,"GENERAL";"TAB2",#N/A,TRUE,"GENERAL";"TAB3",#N/A,TRUE,"GENERAL";"TAB4",#N/A,TRUE,"GENERAL";"TAB5",#N/A,TRUE,"GENERAL"}</definedName>
    <definedName name="yyy" localSheetId="3" hidden="1">{"TAB1",#N/A,TRUE,"GENERAL";"TAB2",#N/A,TRUE,"GENERAL";"TAB3",#N/A,TRUE,"GENERAL";"TAB4",#N/A,TRUE,"GENERAL";"TAB5",#N/A,TRUE,"GENERAL"}</definedName>
    <definedName name="yyy" localSheetId="4" hidden="1">{"TAB1",#N/A,TRUE,"GENERAL";"TAB2",#N/A,TRUE,"GENERAL";"TAB3",#N/A,TRUE,"GENERAL";"TAB4",#N/A,TRUE,"GENERAL";"TAB5",#N/A,TRUE,"GENERAL"}</definedName>
    <definedName name="yyy" localSheetId="18" hidden="1">{"TAB1",#N/A,TRUE,"GENERAL";"TAB2",#N/A,TRUE,"GENERAL";"TAB3",#N/A,TRUE,"GENERAL";"TAB4",#N/A,TRUE,"GENERAL";"TAB5",#N/A,TRUE,"GENERAL"}</definedName>
    <definedName name="yyy" localSheetId="17" hidden="1">{"TAB1",#N/A,TRUE,"GENERAL";"TAB2",#N/A,TRUE,"GENERAL";"TAB3",#N/A,TRUE,"GENERAL";"TAB4",#N/A,TRUE,"GENERAL";"TAB5",#N/A,TRUE,"GENERAL"}</definedName>
    <definedName name="yyy" localSheetId="15" hidden="1">{"TAB1",#N/A,TRUE,"GENERAL";"TAB2",#N/A,TRUE,"GENERAL";"TAB3",#N/A,TRUE,"GENERAL";"TAB4",#N/A,TRUE,"GENERAL";"TAB5",#N/A,TRUE,"GENERAL"}</definedName>
    <definedName name="yyy" hidden="1">{"TAB1",#N/A,TRUE,"GENERAL";"TAB2",#N/A,TRUE,"GENERAL";"TAB3",#N/A,TRUE,"GENERAL";"TAB4",#N/A,TRUE,"GENERAL";"TAB5",#N/A,TRUE,"GENERAL"}</definedName>
    <definedName name="yyyuh" localSheetId="16" hidden="1">{"TAB1",#N/A,TRUE,"GENERAL";"TAB2",#N/A,TRUE,"GENERAL";"TAB3",#N/A,TRUE,"GENERAL";"TAB4",#N/A,TRUE,"GENERAL";"TAB5",#N/A,TRUE,"GENERAL"}</definedName>
    <definedName name="yyyuh" localSheetId="14" hidden="1">{"TAB1",#N/A,TRUE,"GENERAL";"TAB2",#N/A,TRUE,"GENERAL";"TAB3",#N/A,TRUE,"GENERAL";"TAB4",#N/A,TRUE,"GENERAL";"TAB5",#N/A,TRUE,"GENERAL"}</definedName>
    <definedName name="yyyuh" localSheetId="3" hidden="1">{"TAB1",#N/A,TRUE,"GENERAL";"TAB2",#N/A,TRUE,"GENERAL";"TAB3",#N/A,TRUE,"GENERAL";"TAB4",#N/A,TRUE,"GENERAL";"TAB5",#N/A,TRUE,"GENERAL"}</definedName>
    <definedName name="yyyuh" localSheetId="4" hidden="1">{"TAB1",#N/A,TRUE,"GENERAL";"TAB2",#N/A,TRUE,"GENERAL";"TAB3",#N/A,TRUE,"GENERAL";"TAB4",#N/A,TRUE,"GENERAL";"TAB5",#N/A,TRUE,"GENERAL"}</definedName>
    <definedName name="yyyuh" localSheetId="18" hidden="1">{"TAB1",#N/A,TRUE,"GENERAL";"TAB2",#N/A,TRUE,"GENERAL";"TAB3",#N/A,TRUE,"GENERAL";"TAB4",#N/A,TRUE,"GENERAL";"TAB5",#N/A,TRUE,"GENERAL"}</definedName>
    <definedName name="yyyuh" localSheetId="17" hidden="1">{"TAB1",#N/A,TRUE,"GENERAL";"TAB2",#N/A,TRUE,"GENERAL";"TAB3",#N/A,TRUE,"GENERAL";"TAB4",#N/A,TRUE,"GENERAL";"TAB5",#N/A,TRUE,"GENERAL"}</definedName>
    <definedName name="yyyuh" localSheetId="15" hidden="1">{"TAB1",#N/A,TRUE,"GENERAL";"TAB2",#N/A,TRUE,"GENERAL";"TAB3",#N/A,TRUE,"GENERAL";"TAB4",#N/A,TRUE,"GENERAL";"TAB5",#N/A,TRUE,"GENERAL"}</definedName>
    <definedName name="yyyuh" hidden="1">{"TAB1",#N/A,TRUE,"GENERAL";"TAB2",#N/A,TRUE,"GENERAL";"TAB3",#N/A,TRUE,"GENERAL";"TAB4",#N/A,TRUE,"GENERAL";"TAB5",#N/A,TRUE,"GENERAL"}</definedName>
    <definedName name="yyyyhhh" localSheetId="16" hidden="1">{"TAB1",#N/A,TRUE,"GENERAL";"TAB2",#N/A,TRUE,"GENERAL";"TAB3",#N/A,TRUE,"GENERAL";"TAB4",#N/A,TRUE,"GENERAL";"TAB5",#N/A,TRUE,"GENERAL"}</definedName>
    <definedName name="yyyyhhh" localSheetId="14" hidden="1">{"TAB1",#N/A,TRUE,"GENERAL";"TAB2",#N/A,TRUE,"GENERAL";"TAB3",#N/A,TRUE,"GENERAL";"TAB4",#N/A,TRUE,"GENERAL";"TAB5",#N/A,TRUE,"GENERAL"}</definedName>
    <definedName name="yyyyhhh" localSheetId="3" hidden="1">{"TAB1",#N/A,TRUE,"GENERAL";"TAB2",#N/A,TRUE,"GENERAL";"TAB3",#N/A,TRUE,"GENERAL";"TAB4",#N/A,TRUE,"GENERAL";"TAB5",#N/A,TRUE,"GENERAL"}</definedName>
    <definedName name="yyyyhhh" localSheetId="4" hidden="1">{"TAB1",#N/A,TRUE,"GENERAL";"TAB2",#N/A,TRUE,"GENERAL";"TAB3",#N/A,TRUE,"GENERAL";"TAB4",#N/A,TRUE,"GENERAL";"TAB5",#N/A,TRUE,"GENERAL"}</definedName>
    <definedName name="yyyyhhh" localSheetId="18" hidden="1">{"TAB1",#N/A,TRUE,"GENERAL";"TAB2",#N/A,TRUE,"GENERAL";"TAB3",#N/A,TRUE,"GENERAL";"TAB4",#N/A,TRUE,"GENERAL";"TAB5",#N/A,TRUE,"GENERAL"}</definedName>
    <definedName name="yyyyhhh" localSheetId="17" hidden="1">{"TAB1",#N/A,TRUE,"GENERAL";"TAB2",#N/A,TRUE,"GENERAL";"TAB3",#N/A,TRUE,"GENERAL";"TAB4",#N/A,TRUE,"GENERAL";"TAB5",#N/A,TRUE,"GENERAL"}</definedName>
    <definedName name="yyyyhhh" localSheetId="15" hidden="1">{"TAB1",#N/A,TRUE,"GENERAL";"TAB2",#N/A,TRUE,"GENERAL";"TAB3",#N/A,TRUE,"GENERAL";"TAB4",#N/A,TRUE,"GENERAL";"TAB5",#N/A,TRUE,"GENERAL"}</definedName>
    <definedName name="yyyyhhh" hidden="1">{"TAB1",#N/A,TRUE,"GENERAL";"TAB2",#N/A,TRUE,"GENERAL";"TAB3",#N/A,TRUE,"GENERAL";"TAB4",#N/A,TRUE,"GENERAL";"TAB5",#N/A,TRUE,"GENERAL"}</definedName>
    <definedName name="yyyyyf" localSheetId="16" hidden="1">{"via1",#N/A,TRUE,"general";"via2",#N/A,TRUE,"general";"via3",#N/A,TRUE,"general"}</definedName>
    <definedName name="yyyyyf" localSheetId="14" hidden="1">{"via1",#N/A,TRUE,"general";"via2",#N/A,TRUE,"general";"via3",#N/A,TRUE,"general"}</definedName>
    <definedName name="yyyyyf" localSheetId="3" hidden="1">{"via1",#N/A,TRUE,"general";"via2",#N/A,TRUE,"general";"via3",#N/A,TRUE,"general"}</definedName>
    <definedName name="yyyyyf" localSheetId="4" hidden="1">{"via1",#N/A,TRUE,"general";"via2",#N/A,TRUE,"general";"via3",#N/A,TRUE,"general"}</definedName>
    <definedName name="yyyyyf" localSheetId="18" hidden="1">{"via1",#N/A,TRUE,"general";"via2",#N/A,TRUE,"general";"via3",#N/A,TRUE,"general"}</definedName>
    <definedName name="yyyyyf" localSheetId="17" hidden="1">{"via1",#N/A,TRUE,"general";"via2",#N/A,TRUE,"general";"via3",#N/A,TRUE,"general"}</definedName>
    <definedName name="yyyyyf" localSheetId="15" hidden="1">{"via1",#N/A,TRUE,"general";"via2",#N/A,TRUE,"general";"via3",#N/A,TRUE,"general"}</definedName>
    <definedName name="yyyyyf" hidden="1">{"via1",#N/A,TRUE,"general";"via2",#N/A,TRUE,"general";"via3",#N/A,TRUE,"general"}</definedName>
    <definedName name="Z" localSheetId="16">'[4]A. GENERALES'!#REF!</definedName>
    <definedName name="Z" localSheetId="6">'[4]A. GENERALES'!#REF!</definedName>
    <definedName name="Z" localSheetId="8">'[4]A. GENERALES'!#REF!</definedName>
    <definedName name="Z" localSheetId="9">'[4]A. GENERALES'!#REF!</definedName>
    <definedName name="Z" localSheetId="14">[1]Indices!#REF!</definedName>
    <definedName name="Z" localSheetId="3">'[4]A. GENERALES'!#REF!</definedName>
    <definedName name="Z" localSheetId="4">'[4]A. GENERALES'!#REF!</definedName>
    <definedName name="z" localSheetId="17">#REF!</definedName>
    <definedName name="Z" localSheetId="19">[1]Indices!#REF!</definedName>
    <definedName name="Z" localSheetId="15">[1]Indices!#REF!</definedName>
    <definedName name="Z">'[4]A. GENERALES'!#REF!</definedName>
    <definedName name="zdervr" localSheetId="16" hidden="1">{"via1",#N/A,TRUE,"general";"via2",#N/A,TRUE,"general";"via3",#N/A,TRUE,"general"}</definedName>
    <definedName name="zdervr" localSheetId="14" hidden="1">{"via1",#N/A,TRUE,"general";"via2",#N/A,TRUE,"general";"via3",#N/A,TRUE,"general"}</definedName>
    <definedName name="zdervr" localSheetId="3" hidden="1">{"via1",#N/A,TRUE,"general";"via2",#N/A,TRUE,"general";"via3",#N/A,TRUE,"general"}</definedName>
    <definedName name="zdervr" localSheetId="4" hidden="1">{"via1",#N/A,TRUE,"general";"via2",#N/A,TRUE,"general";"via3",#N/A,TRUE,"general"}</definedName>
    <definedName name="zdervr" localSheetId="18" hidden="1">{"via1",#N/A,TRUE,"general";"via2",#N/A,TRUE,"general";"via3",#N/A,TRUE,"general"}</definedName>
    <definedName name="zdervr" localSheetId="17" hidden="1">{"via1",#N/A,TRUE,"general";"via2",#N/A,TRUE,"general";"via3",#N/A,TRUE,"general"}</definedName>
    <definedName name="zdervr" localSheetId="15" hidden="1">{"via1",#N/A,TRUE,"general";"via2",#N/A,TRUE,"general";"via3",#N/A,TRUE,"general"}</definedName>
    <definedName name="zdervr" hidden="1">{"via1",#N/A,TRUE,"general";"via2",#N/A,TRUE,"general";"via3",#N/A,TRUE,"general"}</definedName>
    <definedName name="ZETA" localSheetId="16">'[4]A. GENERALES'!#REF!</definedName>
    <definedName name="ZETA" localSheetId="6">'[4]A. GENERALES'!#REF!</definedName>
    <definedName name="ZETA" localSheetId="8">'[4]A. GENERALES'!#REF!</definedName>
    <definedName name="ZETA" localSheetId="9">'[4]A. GENERALES'!#REF!</definedName>
    <definedName name="ZETA" localSheetId="3">'[4]A. GENERALES'!#REF!</definedName>
    <definedName name="ZETA" localSheetId="4">'[4]A. GENERALES'!#REF!</definedName>
    <definedName name="ZETA">'[4]A. GENERALES'!#REF!</definedName>
    <definedName name="zxczds" localSheetId="16" hidden="1">{"TAB1",#N/A,TRUE,"GENERAL";"TAB2",#N/A,TRUE,"GENERAL";"TAB3",#N/A,TRUE,"GENERAL";"TAB4",#N/A,TRUE,"GENERAL";"TAB5",#N/A,TRUE,"GENERAL"}</definedName>
    <definedName name="zxczds" localSheetId="14" hidden="1">{"TAB1",#N/A,TRUE,"GENERAL";"TAB2",#N/A,TRUE,"GENERAL";"TAB3",#N/A,TRUE,"GENERAL";"TAB4",#N/A,TRUE,"GENERAL";"TAB5",#N/A,TRUE,"GENERAL"}</definedName>
    <definedName name="zxczds" localSheetId="3" hidden="1">{"TAB1",#N/A,TRUE,"GENERAL";"TAB2",#N/A,TRUE,"GENERAL";"TAB3",#N/A,TRUE,"GENERAL";"TAB4",#N/A,TRUE,"GENERAL";"TAB5",#N/A,TRUE,"GENERAL"}</definedName>
    <definedName name="zxczds" localSheetId="4" hidden="1">{"TAB1",#N/A,TRUE,"GENERAL";"TAB2",#N/A,TRUE,"GENERAL";"TAB3",#N/A,TRUE,"GENERAL";"TAB4",#N/A,TRUE,"GENERAL";"TAB5",#N/A,TRUE,"GENERAL"}</definedName>
    <definedName name="zxczds" localSheetId="18" hidden="1">{"TAB1",#N/A,TRUE,"GENERAL";"TAB2",#N/A,TRUE,"GENERAL";"TAB3",#N/A,TRUE,"GENERAL";"TAB4",#N/A,TRUE,"GENERAL";"TAB5",#N/A,TRUE,"GENERAL"}</definedName>
    <definedName name="zxczds" localSheetId="17" hidden="1">{"TAB1",#N/A,TRUE,"GENERAL";"TAB2",#N/A,TRUE,"GENERAL";"TAB3",#N/A,TRUE,"GENERAL";"TAB4",#N/A,TRUE,"GENERAL";"TAB5",#N/A,TRUE,"GENERAL"}</definedName>
    <definedName name="zxczds" localSheetId="15" hidden="1">{"TAB1",#N/A,TRUE,"GENERAL";"TAB2",#N/A,TRUE,"GENERAL";"TAB3",#N/A,TRUE,"GENERAL";"TAB4",#N/A,TRUE,"GENERAL";"TAB5",#N/A,TRUE,"GENERAL"}</definedName>
    <definedName name="zxczds" hidden="1">{"TAB1",#N/A,TRUE,"GENERAL";"TAB2",#N/A,TRUE,"GENERAL";"TAB3",#N/A,TRUE,"GENERAL";"TAB4",#N/A,TRUE,"GENERAL";"TAB5",#N/A,TRUE,"GENERAL"}</definedName>
    <definedName name="zxsdftyu" localSheetId="16" hidden="1">{"via1",#N/A,TRUE,"general";"via2",#N/A,TRUE,"general";"via3",#N/A,TRUE,"general"}</definedName>
    <definedName name="zxsdftyu" localSheetId="14" hidden="1">{"via1",#N/A,TRUE,"general";"via2",#N/A,TRUE,"general";"via3",#N/A,TRUE,"general"}</definedName>
    <definedName name="zxsdftyu" localSheetId="3" hidden="1">{"via1",#N/A,TRUE,"general";"via2",#N/A,TRUE,"general";"via3",#N/A,TRUE,"general"}</definedName>
    <definedName name="zxsdftyu" localSheetId="4" hidden="1">{"via1",#N/A,TRUE,"general";"via2",#N/A,TRUE,"general";"via3",#N/A,TRUE,"general"}</definedName>
    <definedName name="zxsdftyu" localSheetId="18" hidden="1">{"via1",#N/A,TRUE,"general";"via2",#N/A,TRUE,"general";"via3",#N/A,TRUE,"general"}</definedName>
    <definedName name="zxsdftyu" localSheetId="17" hidden="1">{"via1",#N/A,TRUE,"general";"via2",#N/A,TRUE,"general";"via3",#N/A,TRUE,"general"}</definedName>
    <definedName name="zxsdftyu" localSheetId="15" hidden="1">{"via1",#N/A,TRUE,"general";"via2",#N/A,TRUE,"general";"via3",#N/A,TRUE,"general"}</definedName>
    <definedName name="zxsdftyu" hidden="1">{"via1",#N/A,TRUE,"general";"via2",#N/A,TRUE,"general";"via3",#N/A,TRUE,"general"}</definedName>
    <definedName name="zxvxczv" localSheetId="16" hidden="1">{"via1",#N/A,TRUE,"general";"via2",#N/A,TRUE,"general";"via3",#N/A,TRUE,"general"}</definedName>
    <definedName name="zxvxczv" localSheetId="14" hidden="1">{"via1",#N/A,TRUE,"general";"via2",#N/A,TRUE,"general";"via3",#N/A,TRUE,"general"}</definedName>
    <definedName name="zxvxczv" localSheetId="3" hidden="1">{"via1",#N/A,TRUE,"general";"via2",#N/A,TRUE,"general";"via3",#N/A,TRUE,"general"}</definedName>
    <definedName name="zxvxczv" localSheetId="4" hidden="1">{"via1",#N/A,TRUE,"general";"via2",#N/A,TRUE,"general";"via3",#N/A,TRUE,"general"}</definedName>
    <definedName name="zxvxczv" localSheetId="18" hidden="1">{"via1",#N/A,TRUE,"general";"via2",#N/A,TRUE,"general";"via3",#N/A,TRUE,"general"}</definedName>
    <definedName name="zxvxczv" localSheetId="17" hidden="1">{"via1",#N/A,TRUE,"general";"via2",#N/A,TRUE,"general";"via3",#N/A,TRUE,"general"}</definedName>
    <definedName name="zxvxczv" localSheetId="15" hidden="1">{"via1",#N/A,TRUE,"general";"via2",#N/A,TRUE,"general";"via3",#N/A,TRUE,"general"}</definedName>
    <definedName name="zxvxczv" hidden="1">{"via1",#N/A,TRUE,"general";"via2",#N/A,TRUE,"general";"via3",#N/A,TRUE,"general"}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4" l="1"/>
  <c r="E26" i="4"/>
  <c r="E30" i="4" l="1"/>
  <c r="E20" i="4"/>
  <c r="E19" i="4"/>
  <c r="B47" i="24"/>
  <c r="S50" i="24"/>
  <c r="S49" i="24"/>
  <c r="E50" i="24"/>
  <c r="H49" i="24"/>
  <c r="H50" i="24"/>
  <c r="J50" i="24"/>
  <c r="K50" i="24"/>
  <c r="L50" i="24"/>
  <c r="M50" i="24"/>
  <c r="N50" i="24"/>
  <c r="O50" i="24"/>
  <c r="P50" i="24"/>
  <c r="Q50" i="24"/>
  <c r="R50" i="24"/>
  <c r="I50" i="24"/>
  <c r="J49" i="24"/>
  <c r="K49" i="24"/>
  <c r="L49" i="24"/>
  <c r="M49" i="24"/>
  <c r="N49" i="24"/>
  <c r="O49" i="24"/>
  <c r="P49" i="24"/>
  <c r="Q49" i="24"/>
  <c r="R49" i="24"/>
  <c r="I49" i="24"/>
  <c r="F47" i="24"/>
  <c r="F48" i="24"/>
  <c r="F49" i="24"/>
  <c r="F50" i="24"/>
  <c r="F51" i="24"/>
  <c r="F46" i="24"/>
  <c r="F40" i="24"/>
  <c r="F42" i="24"/>
  <c r="F38" i="24"/>
  <c r="F18" i="24"/>
  <c r="F20" i="24"/>
  <c r="F22" i="24"/>
  <c r="F24" i="24"/>
  <c r="F26" i="24"/>
  <c r="F28" i="24"/>
  <c r="F30" i="24"/>
  <c r="F32" i="24"/>
  <c r="F34" i="24"/>
  <c r="F16" i="24"/>
  <c r="F8" i="24"/>
  <c r="F10" i="24"/>
  <c r="F12" i="24"/>
  <c r="F6" i="24"/>
  <c r="H46" i="24" a="1"/>
  <c r="H46" i="24" s="1"/>
  <c r="E23" i="4"/>
  <c r="E49" i="24" l="1"/>
  <c r="D5" i="25"/>
  <c r="D6" i="25"/>
  <c r="D7" i="25"/>
  <c r="D8" i="25"/>
  <c r="D9" i="25"/>
  <c r="D4" i="25"/>
  <c r="F17" i="30"/>
  <c r="F9" i="30"/>
  <c r="F7" i="30"/>
  <c r="F8" i="30" s="1"/>
  <c r="F6" i="30" l="1"/>
  <c r="F20" i="30" s="1"/>
  <c r="F26" i="30" s="1"/>
  <c r="F28" i="30" s="1"/>
  <c r="F29" i="30" s="1"/>
  <c r="C28" i="24" l="1"/>
  <c r="C26" i="24"/>
  <c r="C24" i="24"/>
  <c r="C28" i="23"/>
  <c r="C26" i="23"/>
  <c r="C24" i="23"/>
  <c r="C22" i="23"/>
  <c r="E24" i="23"/>
  <c r="E26" i="23"/>
  <c r="E28" i="23"/>
  <c r="C26" i="25" l="1"/>
  <c r="B26" i="25"/>
  <c r="B27" i="25" s="1"/>
  <c r="D25" i="8" l="1"/>
  <c r="D24" i="8"/>
  <c r="D23" i="8"/>
  <c r="D22" i="8"/>
  <c r="D21" i="8"/>
  <c r="D20" i="8"/>
  <c r="D19" i="8"/>
  <c r="D18" i="8"/>
  <c r="H29" i="11"/>
  <c r="I29" i="11" s="1"/>
  <c r="B24" i="23" l="1"/>
  <c r="B24" i="24"/>
  <c r="B26" i="23"/>
  <c r="B26" i="24"/>
  <c r="B28" i="23"/>
  <c r="B28" i="24"/>
  <c r="H30" i="17"/>
  <c r="I30" i="17" s="1"/>
  <c r="H23" i="17"/>
  <c r="I23" i="17" s="1"/>
  <c r="H26" i="15"/>
  <c r="I26" i="15" s="1"/>
  <c r="H20" i="15" l="1"/>
  <c r="I20" i="15" s="1"/>
  <c r="B40" i="29"/>
  <c r="B41" i="29" s="1"/>
  <c r="H35" i="29"/>
  <c r="I35" i="29" s="1"/>
  <c r="H34" i="29"/>
  <c r="I34" i="29" s="1"/>
  <c r="H33" i="29"/>
  <c r="I33" i="29" s="1"/>
  <c r="B33" i="29"/>
  <c r="B34" i="29" s="1"/>
  <c r="B35" i="29" s="1"/>
  <c r="H32" i="29"/>
  <c r="I32" i="29" s="1"/>
  <c r="H28" i="29"/>
  <c r="I28" i="29" s="1"/>
  <c r="I29" i="29" s="1"/>
  <c r="J22" i="8" s="1"/>
  <c r="G24" i="29"/>
  <c r="H24" i="29" s="1"/>
  <c r="I24" i="29" s="1"/>
  <c r="H23" i="29"/>
  <c r="I23" i="29" s="1"/>
  <c r="H22" i="29"/>
  <c r="I22" i="29" s="1"/>
  <c r="H21" i="29"/>
  <c r="I21" i="29" s="1"/>
  <c r="H20" i="29"/>
  <c r="I20" i="29" s="1"/>
  <c r="I19" i="29"/>
  <c r="H19" i="29"/>
  <c r="H18" i="29"/>
  <c r="I18" i="29" s="1"/>
  <c r="H17" i="29"/>
  <c r="I17" i="29" s="1"/>
  <c r="H16" i="29"/>
  <c r="I16" i="29" s="1"/>
  <c r="H15" i="29"/>
  <c r="I15" i="29" s="1"/>
  <c r="H14" i="29"/>
  <c r="I14" i="29" s="1"/>
  <c r="H13" i="29"/>
  <c r="I13" i="29" s="1"/>
  <c r="H12" i="29"/>
  <c r="I12" i="29" s="1"/>
  <c r="B12" i="29"/>
  <c r="B13" i="29" s="1"/>
  <c r="B14" i="29" s="1"/>
  <c r="B15" i="29" s="1"/>
  <c r="B16" i="29" s="1"/>
  <c r="B17" i="29" s="1"/>
  <c r="B18" i="29" s="1"/>
  <c r="B19" i="29" s="1"/>
  <c r="B20" i="29" s="1"/>
  <c r="B21" i="29" s="1"/>
  <c r="B22" i="29" s="1"/>
  <c r="B23" i="29" s="1"/>
  <c r="B24" i="29" s="1"/>
  <c r="H11" i="29"/>
  <c r="I11" i="29" s="1"/>
  <c r="I8" i="29"/>
  <c r="B5" i="29"/>
  <c r="B4" i="29"/>
  <c r="B40" i="28"/>
  <c r="B41" i="28" s="1"/>
  <c r="H35" i="28"/>
  <c r="I35" i="28" s="1"/>
  <c r="H34" i="28"/>
  <c r="I34" i="28" s="1"/>
  <c r="H33" i="28"/>
  <c r="I33" i="28" s="1"/>
  <c r="B33" i="28"/>
  <c r="B34" i="28" s="1"/>
  <c r="B35" i="28" s="1"/>
  <c r="H32" i="28"/>
  <c r="I32" i="28" s="1"/>
  <c r="H28" i="28"/>
  <c r="I28" i="28" s="1"/>
  <c r="I29" i="28" s="1"/>
  <c r="J21" i="8" s="1"/>
  <c r="G24" i="28"/>
  <c r="H24" i="28" s="1"/>
  <c r="I24" i="28" s="1"/>
  <c r="H23" i="28"/>
  <c r="I23" i="28" s="1"/>
  <c r="H22" i="28"/>
  <c r="I22" i="28" s="1"/>
  <c r="H21" i="28"/>
  <c r="I21" i="28" s="1"/>
  <c r="H20" i="28"/>
  <c r="I20" i="28" s="1"/>
  <c r="H19" i="28"/>
  <c r="I19" i="28" s="1"/>
  <c r="H18" i="28"/>
  <c r="I18" i="28" s="1"/>
  <c r="H17" i="28"/>
  <c r="I17" i="28" s="1"/>
  <c r="H16" i="28"/>
  <c r="I16" i="28" s="1"/>
  <c r="H15" i="28"/>
  <c r="I15" i="28" s="1"/>
  <c r="H14" i="28"/>
  <c r="I14" i="28" s="1"/>
  <c r="H13" i="28"/>
  <c r="I13" i="28" s="1"/>
  <c r="H12" i="28"/>
  <c r="I12" i="28" s="1"/>
  <c r="B12" i="28"/>
  <c r="B13" i="28" s="1"/>
  <c r="B14" i="28" s="1"/>
  <c r="B15" i="28" s="1"/>
  <c r="B16" i="28" s="1"/>
  <c r="B17" i="28" s="1"/>
  <c r="B18" i="28" s="1"/>
  <c r="B19" i="28" s="1"/>
  <c r="B20" i="28" s="1"/>
  <c r="B21" i="28" s="1"/>
  <c r="B22" i="28" s="1"/>
  <c r="B23" i="28" s="1"/>
  <c r="B24" i="28" s="1"/>
  <c r="H11" i="28"/>
  <c r="I11" i="28" s="1"/>
  <c r="I8" i="28"/>
  <c r="B5" i="28"/>
  <c r="B4" i="28"/>
  <c r="H23" i="14"/>
  <c r="I23" i="14" s="1"/>
  <c r="I36" i="29" l="1"/>
  <c r="I22" i="8" s="1"/>
  <c r="I25" i="29"/>
  <c r="G22" i="8" s="1"/>
  <c r="I36" i="28"/>
  <c r="I21" i="8" s="1"/>
  <c r="I25" i="28"/>
  <c r="G21" i="8" s="1"/>
  <c r="H28" i="14"/>
  <c r="I28" i="14" s="1"/>
  <c r="F37" i="26" l="1"/>
  <c r="B36" i="26"/>
  <c r="B37" i="26" s="1"/>
  <c r="H31" i="26"/>
  <c r="I31" i="26" s="1"/>
  <c r="H30" i="26"/>
  <c r="I30" i="26" s="1"/>
  <c r="H29" i="26"/>
  <c r="I29" i="26" s="1"/>
  <c r="B29" i="26"/>
  <c r="B30" i="26" s="1"/>
  <c r="B31" i="26" s="1"/>
  <c r="H28" i="26"/>
  <c r="I28" i="26" s="1"/>
  <c r="H24" i="26"/>
  <c r="I24" i="26" s="1"/>
  <c r="I25" i="26" s="1"/>
  <c r="J19" i="8" s="1"/>
  <c r="H20" i="26"/>
  <c r="I20" i="26" s="1"/>
  <c r="H19" i="26"/>
  <c r="I19" i="26" s="1"/>
  <c r="H18" i="26"/>
  <c r="I18" i="26" s="1"/>
  <c r="H17" i="26"/>
  <c r="I17" i="26" s="1"/>
  <c r="H16" i="26"/>
  <c r="I16" i="26" s="1"/>
  <c r="H15" i="26"/>
  <c r="I15" i="26" s="1"/>
  <c r="H14" i="26"/>
  <c r="I14" i="26" s="1"/>
  <c r="H13" i="26"/>
  <c r="I13" i="26" s="1"/>
  <c r="H12" i="26"/>
  <c r="I12" i="26" s="1"/>
  <c r="B12" i="26"/>
  <c r="B13" i="26" s="1"/>
  <c r="B14" i="26" s="1"/>
  <c r="B15" i="26" s="1"/>
  <c r="B16" i="26" s="1"/>
  <c r="B17" i="26" s="1"/>
  <c r="B18" i="26" s="1"/>
  <c r="B19" i="26" s="1"/>
  <c r="B20" i="26" s="1"/>
  <c r="H11" i="26"/>
  <c r="I11" i="26" s="1"/>
  <c r="I8" i="26"/>
  <c r="B5" i="26"/>
  <c r="B4" i="26"/>
  <c r="H24" i="9"/>
  <c r="I24" i="9" s="1"/>
  <c r="H19" i="9"/>
  <c r="I19" i="9" s="1"/>
  <c r="I32" i="26" l="1"/>
  <c r="I19" i="8" s="1"/>
  <c r="I21" i="26"/>
  <c r="G19" i="8" s="1"/>
  <c r="E8" i="25" l="1"/>
  <c r="G8" i="25" s="1"/>
  <c r="G36" i="26" s="1"/>
  <c r="H36" i="26" s="1"/>
  <c r="I36" i="26" s="1"/>
  <c r="C9" i="25"/>
  <c r="E5" i="25"/>
  <c r="G5" i="25" s="1"/>
  <c r="G39" i="11" s="1"/>
  <c r="H39" i="11" s="1"/>
  <c r="E4" i="25"/>
  <c r="G4" i="25" s="1"/>
  <c r="G35" i="26" s="1"/>
  <c r="H35" i="26" s="1"/>
  <c r="I35" i="26" s="1"/>
  <c r="B51" i="24"/>
  <c r="B50" i="24"/>
  <c r="H50" i="23"/>
  <c r="I50" i="23"/>
  <c r="J50" i="23"/>
  <c r="K50" i="23"/>
  <c r="L50" i="23"/>
  <c r="M50" i="23"/>
  <c r="N50" i="23"/>
  <c r="O50" i="23"/>
  <c r="P50" i="23"/>
  <c r="Q50" i="23"/>
  <c r="R50" i="23"/>
  <c r="S50" i="23"/>
  <c r="H51" i="23"/>
  <c r="I51" i="23"/>
  <c r="J51" i="23"/>
  <c r="K51" i="23"/>
  <c r="L51" i="23"/>
  <c r="M51" i="23"/>
  <c r="N51" i="23"/>
  <c r="O51" i="23"/>
  <c r="P51" i="23"/>
  <c r="Q51" i="23"/>
  <c r="R51" i="23"/>
  <c r="S51" i="23"/>
  <c r="I49" i="23"/>
  <c r="J49" i="23"/>
  <c r="K49" i="23"/>
  <c r="L49" i="23"/>
  <c r="M49" i="23"/>
  <c r="N49" i="23"/>
  <c r="O49" i="23"/>
  <c r="P49" i="23"/>
  <c r="Q49" i="23"/>
  <c r="R49" i="23"/>
  <c r="S49" i="23"/>
  <c r="H49" i="23"/>
  <c r="E50" i="23"/>
  <c r="E51" i="23"/>
  <c r="G41" i="11" l="1"/>
  <c r="H41" i="11" s="1"/>
  <c r="G36" i="9"/>
  <c r="G35" i="9"/>
  <c r="G33" i="20"/>
  <c r="E9" i="25"/>
  <c r="G9" i="25" s="1"/>
  <c r="E6" i="25"/>
  <c r="G6" i="25" s="1"/>
  <c r="E7" i="25"/>
  <c r="G7" i="25" s="1"/>
  <c r="G40" i="29" l="1"/>
  <c r="H40" i="29" s="1"/>
  <c r="I40" i="29" s="1"/>
  <c r="G40" i="28"/>
  <c r="H40" i="28" s="1"/>
  <c r="I40" i="28" s="1"/>
  <c r="G40" i="11"/>
  <c r="H40" i="11" s="1"/>
  <c r="G34" i="20"/>
  <c r="G37" i="26"/>
  <c r="H37" i="26" s="1"/>
  <c r="I37" i="26" s="1"/>
  <c r="I38" i="26" s="1"/>
  <c r="G37" i="9"/>
  <c r="G39" i="29"/>
  <c r="H39" i="29" s="1"/>
  <c r="I39" i="29" s="1"/>
  <c r="G39" i="28"/>
  <c r="H39" i="28" s="1"/>
  <c r="I39" i="28" s="1"/>
  <c r="B4" i="9"/>
  <c r="G41" i="29" l="1"/>
  <c r="H41" i="29" s="1"/>
  <c r="I41" i="29" s="1"/>
  <c r="I42" i="29" s="1"/>
  <c r="G41" i="28"/>
  <c r="H41" i="28" s="1"/>
  <c r="I41" i="28" s="1"/>
  <c r="I42" i="28" s="1"/>
  <c r="I43" i="28" s="1"/>
  <c r="H19" i="8"/>
  <c r="I39" i="26"/>
  <c r="H21" i="8" l="1"/>
  <c r="I43" i="29"/>
  <c r="H22" i="8"/>
  <c r="K22" i="8" s="1"/>
  <c r="L22" i="8" l="1"/>
  <c r="O24" i="24"/>
  <c r="E24" i="24" s="1"/>
  <c r="B42" i="24"/>
  <c r="B40" i="24"/>
  <c r="B38" i="24"/>
  <c r="C34" i="24"/>
  <c r="B34" i="24"/>
  <c r="C32" i="24"/>
  <c r="B32" i="24"/>
  <c r="C30" i="24"/>
  <c r="C22" i="24"/>
  <c r="B22" i="24"/>
  <c r="C20" i="24"/>
  <c r="B20" i="24"/>
  <c r="C18" i="24"/>
  <c r="B18" i="24"/>
  <c r="C16" i="24"/>
  <c r="B16" i="24"/>
  <c r="C12" i="24"/>
  <c r="C10" i="24"/>
  <c r="C8" i="24"/>
  <c r="G8" i="24"/>
  <c r="G10" i="24" s="1"/>
  <c r="G12" i="24" s="1"/>
  <c r="G16" i="24" s="1"/>
  <c r="G18" i="24" s="1"/>
  <c r="C6" i="24"/>
  <c r="F38" i="23"/>
  <c r="B42" i="23"/>
  <c r="B40" i="23"/>
  <c r="B38" i="23"/>
  <c r="C34" i="23"/>
  <c r="C32" i="23"/>
  <c r="C30" i="23"/>
  <c r="C20" i="23"/>
  <c r="C18" i="23"/>
  <c r="C16" i="23"/>
  <c r="F10" i="23"/>
  <c r="F8" i="23"/>
  <c r="B34" i="23"/>
  <c r="E34" i="23"/>
  <c r="B32" i="23"/>
  <c r="B22" i="23"/>
  <c r="B20" i="23"/>
  <c r="B18" i="23"/>
  <c r="B16" i="23"/>
  <c r="G8" i="23"/>
  <c r="G10" i="23" s="1"/>
  <c r="G12" i="23" s="1"/>
  <c r="G16" i="23" s="1"/>
  <c r="G18" i="23" s="1"/>
  <c r="G47" i="23" s="1"/>
  <c r="F6" i="23"/>
  <c r="C12" i="23"/>
  <c r="C10" i="23"/>
  <c r="C8" i="23"/>
  <c r="C6" i="23"/>
  <c r="E49" i="23"/>
  <c r="E48" i="23"/>
  <c r="E47" i="23"/>
  <c r="E42" i="23"/>
  <c r="E40" i="23"/>
  <c r="E38" i="23"/>
  <c r="E32" i="23"/>
  <c r="E30" i="23"/>
  <c r="E22" i="23"/>
  <c r="E20" i="23"/>
  <c r="E18" i="23"/>
  <c r="E16" i="23"/>
  <c r="E12" i="23"/>
  <c r="E10" i="23"/>
  <c r="E8" i="23"/>
  <c r="E6" i="23"/>
  <c r="H27" i="20"/>
  <c r="I27" i="20" s="1"/>
  <c r="F38" i="15"/>
  <c r="F42" i="17" s="1"/>
  <c r="F37" i="15"/>
  <c r="F41" i="17" s="1"/>
  <c r="J10" i="23" l="1"/>
  <c r="I10" i="23"/>
  <c r="K10" i="23"/>
  <c r="L6" i="23"/>
  <c r="M6" i="23"/>
  <c r="K6" i="23"/>
  <c r="N6" i="23"/>
  <c r="O6" i="23"/>
  <c r="P6" i="23"/>
  <c r="Q6" i="23"/>
  <c r="R6" i="23"/>
  <c r="I6" i="23"/>
  <c r="J6" i="23"/>
  <c r="L8" i="23"/>
  <c r="I8" i="23"/>
  <c r="J8" i="23"/>
  <c r="K8" i="23"/>
  <c r="G48" i="23"/>
  <c r="G49" i="23" s="1"/>
  <c r="G50" i="23" s="1"/>
  <c r="G51" i="23" s="1"/>
  <c r="G47" i="24"/>
  <c r="G20" i="24"/>
  <c r="G22" i="24" s="1"/>
  <c r="G20" i="23"/>
  <c r="G22" i="23" s="1"/>
  <c r="E53" i="23"/>
  <c r="G30" i="23" l="1"/>
  <c r="G32" i="23" s="1"/>
  <c r="G34" i="23" s="1"/>
  <c r="G38" i="23" s="1"/>
  <c r="G40" i="23" s="1"/>
  <c r="G42" i="23" s="1"/>
  <c r="G24" i="23"/>
  <c r="G26" i="23" s="1"/>
  <c r="G28" i="23" s="1"/>
  <c r="G30" i="24"/>
  <c r="G32" i="24" s="1"/>
  <c r="G34" i="24" s="1"/>
  <c r="G38" i="24" s="1"/>
  <c r="G40" i="24" s="1"/>
  <c r="G42" i="24" s="1"/>
  <c r="G24" i="24"/>
  <c r="G26" i="24" s="1"/>
  <c r="G28" i="24" s="1"/>
  <c r="G48" i="24"/>
  <c r="G49" i="24" s="1"/>
  <c r="G50" i="24" s="1"/>
  <c r="G51" i="24" s="1"/>
  <c r="G24" i="21" l="1"/>
  <c r="G39" i="14" l="1"/>
  <c r="G37" i="15" s="1"/>
  <c r="G41" i="17" s="1"/>
  <c r="G40" i="14"/>
  <c r="G38" i="15" s="1"/>
  <c r="G42" i="17" s="1"/>
  <c r="G31" i="20" s="1"/>
  <c r="G41" i="14"/>
  <c r="G39" i="15" s="1"/>
  <c r="G43" i="17" s="1"/>
  <c r="G32" i="20" s="1"/>
  <c r="H21" i="17" l="1"/>
  <c r="I21" i="17" s="1"/>
  <c r="H17" i="17"/>
  <c r="I17" i="17" s="1"/>
  <c r="H13" i="17"/>
  <c r="I13" i="17" s="1"/>
  <c r="G24" i="14" l="1"/>
  <c r="B3" i="4" l="1"/>
  <c r="H22" i="20"/>
  <c r="I8" i="20"/>
  <c r="B32" i="20"/>
  <c r="B33" i="20" s="1"/>
  <c r="B34" i="20" s="1"/>
  <c r="H31" i="20"/>
  <c r="I31" i="20" s="1"/>
  <c r="B23" i="20"/>
  <c r="B24" i="20" s="1"/>
  <c r="B25" i="20" s="1"/>
  <c r="B26" i="20" s="1"/>
  <c r="I19" i="20"/>
  <c r="J25" i="8" s="1"/>
  <c r="H12" i="20"/>
  <c r="I12" i="20" s="1"/>
  <c r="B12" i="20"/>
  <c r="H11" i="20"/>
  <c r="I11" i="20" s="1"/>
  <c r="B5" i="20"/>
  <c r="B4" i="20"/>
  <c r="F37" i="9"/>
  <c r="F39" i="15" s="1"/>
  <c r="F43" i="17" s="1"/>
  <c r="H43" i="17" s="1"/>
  <c r="I43" i="17" s="1"/>
  <c r="H20" i="17"/>
  <c r="I20" i="17" s="1"/>
  <c r="H22" i="17"/>
  <c r="I22" i="17" s="1"/>
  <c r="H11" i="17"/>
  <c r="I11" i="17" s="1"/>
  <c r="H12" i="17"/>
  <c r="I12" i="17" s="1"/>
  <c r="H14" i="17"/>
  <c r="I14" i="17" s="1"/>
  <c r="H15" i="17"/>
  <c r="I15" i="17" s="1"/>
  <c r="H16" i="17"/>
  <c r="I16" i="17" s="1"/>
  <c r="H18" i="17"/>
  <c r="I18" i="17" s="1"/>
  <c r="H19" i="17"/>
  <c r="I19" i="17" s="1"/>
  <c r="H24" i="17"/>
  <c r="I24" i="17" s="1"/>
  <c r="H25" i="17"/>
  <c r="I25" i="17" s="1"/>
  <c r="H26" i="17"/>
  <c r="I26" i="17" s="1"/>
  <c r="I8" i="17"/>
  <c r="H42" i="17"/>
  <c r="I42" i="17" s="1"/>
  <c r="B42" i="17"/>
  <c r="B43" i="17" s="1"/>
  <c r="H41" i="17"/>
  <c r="I41" i="17" s="1"/>
  <c r="H37" i="17"/>
  <c r="I37" i="17" s="1"/>
  <c r="H36" i="17"/>
  <c r="I36" i="17" s="1"/>
  <c r="H35" i="17"/>
  <c r="I35" i="17" s="1"/>
  <c r="B35" i="17"/>
  <c r="B36" i="17" s="1"/>
  <c r="B37" i="17" s="1"/>
  <c r="H34" i="17"/>
  <c r="I34" i="17" s="1"/>
  <c r="I31" i="17"/>
  <c r="J24" i="8" s="1"/>
  <c r="B12" i="17"/>
  <c r="B13" i="17" s="1"/>
  <c r="B14" i="17" s="1"/>
  <c r="B15" i="17" s="1"/>
  <c r="B16" i="17" s="1"/>
  <c r="B17" i="17" s="1"/>
  <c r="B18" i="17" s="1"/>
  <c r="B19" i="17" s="1"/>
  <c r="B20" i="17" s="1"/>
  <c r="B21" i="17" s="1"/>
  <c r="B22" i="17" s="1"/>
  <c r="B23" i="17" s="1"/>
  <c r="B24" i="17" s="1"/>
  <c r="B25" i="17" s="1"/>
  <c r="B26" i="17" s="1"/>
  <c r="B5" i="17"/>
  <c r="B4" i="17"/>
  <c r="B5" i="11" l="1"/>
  <c r="A1" i="30"/>
  <c r="H32" i="20"/>
  <c r="I32" i="20" s="1"/>
  <c r="I22" i="20"/>
  <c r="H33" i="20"/>
  <c r="I33" i="20" s="1"/>
  <c r="I13" i="20"/>
  <c r="G25" i="8" s="1"/>
  <c r="H34" i="20"/>
  <c r="I34" i="20" s="1"/>
  <c r="I44" i="17"/>
  <c r="H24" i="8" s="1"/>
  <c r="I27" i="17"/>
  <c r="G24" i="8" s="1"/>
  <c r="I38" i="17"/>
  <c r="I24" i="8" s="1"/>
  <c r="K24" i="8" l="1"/>
  <c r="L24" i="8" s="1"/>
  <c r="P28" i="24"/>
  <c r="E28" i="24" s="1"/>
  <c r="H23" i="20"/>
  <c r="I23" i="20" s="1"/>
  <c r="F24" i="20"/>
  <c r="K21" i="8"/>
  <c r="I35" i="20"/>
  <c r="I45" i="17"/>
  <c r="O22" i="24" l="1"/>
  <c r="E22" i="24" s="1"/>
  <c r="L21" i="8"/>
  <c r="H24" i="20"/>
  <c r="I24" i="20" s="1"/>
  <c r="H25" i="8"/>
  <c r="H26" i="20" l="1"/>
  <c r="I26" i="20" s="1"/>
  <c r="H25" i="20"/>
  <c r="I25" i="20" s="1"/>
  <c r="D8" i="16"/>
  <c r="D9" i="16" s="1"/>
  <c r="F9" i="3" s="1"/>
  <c r="H39" i="15"/>
  <c r="I39" i="15" s="1"/>
  <c r="H38" i="15"/>
  <c r="I38" i="15" s="1"/>
  <c r="B38" i="15"/>
  <c r="B39" i="15" s="1"/>
  <c r="H37" i="15"/>
  <c r="I37" i="15" s="1"/>
  <c r="H33" i="15"/>
  <c r="I33" i="15" s="1"/>
  <c r="H32" i="15"/>
  <c r="I32" i="15" s="1"/>
  <c r="H31" i="15"/>
  <c r="I31" i="15" s="1"/>
  <c r="B31" i="15"/>
  <c r="B32" i="15" s="1"/>
  <c r="B33" i="15" s="1"/>
  <c r="H30" i="15"/>
  <c r="I30" i="15" s="1"/>
  <c r="B12" i="15"/>
  <c r="B13" i="15" s="1"/>
  <c r="B14" i="15" s="1"/>
  <c r="B15" i="15" s="1"/>
  <c r="B16" i="15" s="1"/>
  <c r="B17" i="15" s="1"/>
  <c r="B18" i="15" s="1"/>
  <c r="B19" i="15" s="1"/>
  <c r="B20" i="15" s="1"/>
  <c r="B21" i="15" s="1"/>
  <c r="B22" i="15" s="1"/>
  <c r="H12" i="15"/>
  <c r="I12" i="15" s="1"/>
  <c r="H13" i="15"/>
  <c r="I13" i="15" s="1"/>
  <c r="H14" i="15"/>
  <c r="I14" i="15" s="1"/>
  <c r="H15" i="15"/>
  <c r="I15" i="15" s="1"/>
  <c r="H16" i="15"/>
  <c r="I16" i="15"/>
  <c r="H17" i="15"/>
  <c r="I17" i="15" s="1"/>
  <c r="H18" i="15"/>
  <c r="I18" i="15" s="1"/>
  <c r="H19" i="15"/>
  <c r="I19" i="15" s="1"/>
  <c r="H21" i="15"/>
  <c r="I21" i="15" s="1"/>
  <c r="H22" i="15"/>
  <c r="I22" i="15" s="1"/>
  <c r="H11" i="15"/>
  <c r="I11" i="15" s="1"/>
  <c r="B5" i="15"/>
  <c r="B4" i="15"/>
  <c r="B40" i="14"/>
  <c r="B41" i="14" s="1"/>
  <c r="H39" i="14"/>
  <c r="I39" i="14" s="1"/>
  <c r="H35" i="14"/>
  <c r="I35" i="14" s="1"/>
  <c r="H34" i="14"/>
  <c r="I34" i="14" s="1"/>
  <c r="H33" i="14"/>
  <c r="I33" i="14" s="1"/>
  <c r="B33" i="14"/>
  <c r="B34" i="14" s="1"/>
  <c r="B35" i="14" s="1"/>
  <c r="H32" i="14"/>
  <c r="I32" i="14" s="1"/>
  <c r="B12" i="14"/>
  <c r="B13" i="14" s="1"/>
  <c r="B14" i="14" s="1"/>
  <c r="B15" i="14" s="1"/>
  <c r="B16" i="14" s="1"/>
  <c r="B17" i="14" s="1"/>
  <c r="B18" i="14" s="1"/>
  <c r="B19" i="14" s="1"/>
  <c r="B20" i="14" s="1"/>
  <c r="B21" i="14" s="1"/>
  <c r="B22" i="14" s="1"/>
  <c r="B23" i="14" s="1"/>
  <c r="B24" i="14" s="1"/>
  <c r="H12" i="14"/>
  <c r="I12" i="14" s="1"/>
  <c r="H13" i="14"/>
  <c r="I13" i="14" s="1"/>
  <c r="H14" i="14"/>
  <c r="I14" i="14" s="1"/>
  <c r="H15" i="14"/>
  <c r="I15" i="14" s="1"/>
  <c r="H16" i="14"/>
  <c r="I16" i="14" s="1"/>
  <c r="H17" i="14"/>
  <c r="I17" i="14" s="1"/>
  <c r="H18" i="14"/>
  <c r="I18" i="14"/>
  <c r="H19" i="14"/>
  <c r="I19" i="14" s="1"/>
  <c r="H20" i="14"/>
  <c r="I20" i="14" s="1"/>
  <c r="H21" i="14"/>
  <c r="I21" i="14" s="1"/>
  <c r="H22" i="14"/>
  <c r="I22" i="14" s="1"/>
  <c r="H24" i="14"/>
  <c r="I24" i="14" s="1"/>
  <c r="H11" i="14"/>
  <c r="I11" i="14" s="1"/>
  <c r="B5" i="14"/>
  <c r="B4" i="14"/>
  <c r="H29" i="9"/>
  <c r="H30" i="9"/>
  <c r="H31" i="9"/>
  <c r="H28" i="9"/>
  <c r="B29" i="9"/>
  <c r="B30" i="9" s="1"/>
  <c r="B31" i="9" s="1"/>
  <c r="B12" i="9"/>
  <c r="B13" i="9" s="1"/>
  <c r="B14" i="9" s="1"/>
  <c r="B15" i="9" s="1"/>
  <c r="B16" i="9" s="1"/>
  <c r="B17" i="9" s="1"/>
  <c r="B18" i="9" s="1"/>
  <c r="B19" i="9" s="1"/>
  <c r="B20" i="9" s="1"/>
  <c r="H12" i="9"/>
  <c r="I12" i="9" s="1"/>
  <c r="H13" i="9"/>
  <c r="I13" i="9" s="1"/>
  <c r="H14" i="9"/>
  <c r="I14" i="9" s="1"/>
  <c r="H15" i="9"/>
  <c r="I15" i="9" s="1"/>
  <c r="H16" i="9"/>
  <c r="I16" i="9" s="1"/>
  <c r="H17" i="9"/>
  <c r="I17" i="9" s="1"/>
  <c r="H18" i="9"/>
  <c r="I18" i="9" s="1"/>
  <c r="H20" i="9"/>
  <c r="I20" i="9" s="1"/>
  <c r="H11" i="9"/>
  <c r="I11" i="9" s="1"/>
  <c r="H37" i="9"/>
  <c r="I37" i="9" s="1"/>
  <c r="H36" i="9"/>
  <c r="I36" i="9" s="1"/>
  <c r="H35" i="9"/>
  <c r="I35" i="9" s="1"/>
  <c r="B36" i="9"/>
  <c r="B37" i="9" s="1"/>
  <c r="B5" i="9"/>
  <c r="I28" i="20" l="1"/>
  <c r="I25" i="8" s="1"/>
  <c r="K25" i="8" s="1"/>
  <c r="F8" i="3"/>
  <c r="I21" i="9"/>
  <c r="G18" i="8" s="1"/>
  <c r="H41" i="14"/>
  <c r="I41" i="14" s="1"/>
  <c r="H40" i="14"/>
  <c r="I40" i="14" s="1"/>
  <c r="I25" i="14"/>
  <c r="G20" i="8" s="1"/>
  <c r="O30" i="24" l="1"/>
  <c r="P30" i="24"/>
  <c r="N30" i="24"/>
  <c r="I36" i="20"/>
  <c r="L25" i="8"/>
  <c r="D10" i="8"/>
  <c r="D11" i="8"/>
  <c r="D12" i="8"/>
  <c r="B10" i="8"/>
  <c r="B11" i="8" s="1"/>
  <c r="B12" i="8" s="1"/>
  <c r="C9" i="8"/>
  <c r="E9" i="8" s="1"/>
  <c r="E30" i="24" l="1"/>
  <c r="B12" i="24"/>
  <c r="B12" i="23"/>
  <c r="B10" i="23"/>
  <c r="B10" i="24"/>
  <c r="B8" i="24"/>
  <c r="B8" i="23"/>
  <c r="B18" i="8"/>
  <c r="E12" i="8"/>
  <c r="E11" i="8"/>
  <c r="E10" i="8"/>
  <c r="D9" i="8"/>
  <c r="B6" i="24" l="1"/>
  <c r="B6" i="23"/>
  <c r="D10" i="16"/>
  <c r="F7" i="3" s="1"/>
  <c r="B8" i="16"/>
  <c r="B9" i="16" s="1"/>
  <c r="C38" i="24" l="1"/>
  <c r="C40" i="24" s="1"/>
  <c r="C42" i="24" s="1"/>
  <c r="C38" i="23"/>
  <c r="C40" i="23" s="1"/>
  <c r="C42" i="23" s="1"/>
  <c r="J8" i="11"/>
  <c r="C7" i="11"/>
  <c r="D8" i="3" l="1"/>
  <c r="G8" i="3" l="1"/>
  <c r="E13" i="4" s="1"/>
  <c r="L40" i="24"/>
  <c r="M40" i="24"/>
  <c r="O40" i="24"/>
  <c r="P40" i="24"/>
  <c r="Q40" i="24"/>
  <c r="R40" i="24"/>
  <c r="N40" i="24"/>
  <c r="I27" i="15"/>
  <c r="J23" i="8" s="1"/>
  <c r="I23" i="15"/>
  <c r="G23" i="8" s="1"/>
  <c r="I8" i="15"/>
  <c r="I8" i="14"/>
  <c r="I42" i="14"/>
  <c r="H20" i="8" s="1"/>
  <c r="I29" i="14"/>
  <c r="J20" i="8" s="1"/>
  <c r="I31" i="9"/>
  <c r="I8" i="9"/>
  <c r="B19" i="8"/>
  <c r="B20" i="8" s="1"/>
  <c r="B21" i="8" s="1"/>
  <c r="B22" i="8" s="1"/>
  <c r="B23" i="8" s="1"/>
  <c r="B24" i="8" s="1"/>
  <c r="B25" i="8" s="1"/>
  <c r="B26" i="8" s="1"/>
  <c r="B27" i="8" s="1"/>
  <c r="H10" i="13"/>
  <c r="E8" i="16" s="1"/>
  <c r="G8" i="16" s="1"/>
  <c r="H8" i="16" s="1"/>
  <c r="D6" i="13"/>
  <c r="D7" i="13" s="1"/>
  <c r="D8" i="13" s="1"/>
  <c r="D9" i="13" s="1"/>
  <c r="D10" i="13" s="1"/>
  <c r="D11" i="13" s="1"/>
  <c r="D12" i="13" s="1"/>
  <c r="D13" i="13" s="1"/>
  <c r="D14" i="13" s="1"/>
  <c r="D15" i="13" s="1"/>
  <c r="D16" i="13" s="1"/>
  <c r="D17" i="13" s="1"/>
  <c r="D18" i="13" s="1"/>
  <c r="D19" i="13" s="1"/>
  <c r="D20" i="13" s="1"/>
  <c r="D21" i="13" s="1"/>
  <c r="D22" i="13" s="1"/>
  <c r="D23" i="13" s="1"/>
  <c r="D24" i="13" s="1"/>
  <c r="D25" i="13" s="1"/>
  <c r="D26" i="13" s="1"/>
  <c r="D27" i="13" s="1"/>
  <c r="D28" i="13" s="1"/>
  <c r="D29" i="13" s="1"/>
  <c r="D30" i="13" s="1"/>
  <c r="D31" i="13" s="1"/>
  <c r="D32" i="13" l="1"/>
  <c r="D34" i="13" s="1"/>
  <c r="H11" i="13" s="1"/>
  <c r="E40" i="24"/>
  <c r="F8" i="16"/>
  <c r="I40" i="15"/>
  <c r="H23" i="8" s="1"/>
  <c r="E7" i="16" l="1"/>
  <c r="D7" i="3"/>
  <c r="M38" i="24" s="1"/>
  <c r="O38" i="24"/>
  <c r="Q38" i="24"/>
  <c r="R38" i="24"/>
  <c r="N38" i="24"/>
  <c r="I34" i="15"/>
  <c r="I23" i="8" s="1"/>
  <c r="K23" i="8" s="1"/>
  <c r="I36" i="14"/>
  <c r="I20" i="8" s="1"/>
  <c r="P38" i="24" l="1"/>
  <c r="L38" i="24"/>
  <c r="L23" i="8"/>
  <c r="O26" i="24"/>
  <c r="E26" i="24" s="1"/>
  <c r="G7" i="16"/>
  <c r="H7" i="16" s="1"/>
  <c r="F7" i="16"/>
  <c r="I41" i="15"/>
  <c r="K20" i="8"/>
  <c r="N20" i="24" s="1"/>
  <c r="I43" i="14"/>
  <c r="K19" i="8"/>
  <c r="O18" i="24" s="1"/>
  <c r="G32" i="12"/>
  <c r="G31" i="12"/>
  <c r="G30" i="12"/>
  <c r="G29" i="12"/>
  <c r="G3" i="12"/>
  <c r="E38" i="24" l="1"/>
  <c r="L20" i="8"/>
  <c r="E20" i="24"/>
  <c r="L19" i="8"/>
  <c r="G24" i="12"/>
  <c r="K9" i="8" s="1"/>
  <c r="G10" i="12"/>
  <c r="G16" i="12"/>
  <c r="G17" i="12"/>
  <c r="G35" i="12"/>
  <c r="K12" i="8" s="1"/>
  <c r="G12" i="8" s="1"/>
  <c r="G21" i="12"/>
  <c r="G22" i="12"/>
  <c r="G23" i="12"/>
  <c r="G6" i="12"/>
  <c r="G28" i="12"/>
  <c r="G27" i="12"/>
  <c r="G8" i="12"/>
  <c r="G9" i="12"/>
  <c r="G11" i="12"/>
  <c r="G13" i="12"/>
  <c r="G15" i="12"/>
  <c r="G25" i="12"/>
  <c r="K10" i="8" s="1"/>
  <c r="G10" i="8" s="1"/>
  <c r="G14" i="12"/>
  <c r="G26" i="12"/>
  <c r="K11" i="8" s="1"/>
  <c r="G11" i="8" s="1"/>
  <c r="G18" i="12"/>
  <c r="G19" i="12"/>
  <c r="G7" i="12"/>
  <c r="G20" i="12"/>
  <c r="G12" i="12"/>
  <c r="E18" i="24" l="1"/>
  <c r="L10" i="8"/>
  <c r="J8" i="24"/>
  <c r="K8" i="24"/>
  <c r="L8" i="24"/>
  <c r="I8" i="24"/>
  <c r="L12" i="8"/>
  <c r="Q12" i="24"/>
  <c r="L11" i="8"/>
  <c r="K10" i="24"/>
  <c r="J10" i="24"/>
  <c r="I10" i="24"/>
  <c r="H12" i="8"/>
  <c r="I12" i="8"/>
  <c r="H11" i="8"/>
  <c r="I11" i="8"/>
  <c r="H10" i="8"/>
  <c r="I10" i="8"/>
  <c r="I25" i="9"/>
  <c r="J18" i="8" s="1"/>
  <c r="I38" i="9"/>
  <c r="H18" i="8" s="1"/>
  <c r="I30" i="9"/>
  <c r="I28" i="9"/>
  <c r="I29" i="9"/>
  <c r="E8" i="24" l="1"/>
  <c r="E10" i="24"/>
  <c r="E12" i="24"/>
  <c r="J11" i="8"/>
  <c r="J12" i="8"/>
  <c r="J10" i="8"/>
  <c r="I32" i="9"/>
  <c r="I18" i="8" s="1"/>
  <c r="I40" i="11"/>
  <c r="I41" i="11"/>
  <c r="I39" i="11"/>
  <c r="H34" i="11"/>
  <c r="I34" i="11" s="1"/>
  <c r="H35" i="11"/>
  <c r="I35" i="11" s="1"/>
  <c r="H33" i="11"/>
  <c r="I33" i="11" s="1"/>
  <c r="I30" i="11"/>
  <c r="I42" i="11" l="1"/>
  <c r="K18" i="8"/>
  <c r="I36" i="11"/>
  <c r="I39" i="9"/>
  <c r="I12" i="11"/>
  <c r="I13" i="11"/>
  <c r="I14" i="11"/>
  <c r="I15" i="11"/>
  <c r="I16" i="11"/>
  <c r="I17" i="11"/>
  <c r="I18" i="11"/>
  <c r="I19" i="11"/>
  <c r="I20" i="11"/>
  <c r="I21" i="11"/>
  <c r="I22" i="11"/>
  <c r="I23" i="11"/>
  <c r="I24" i="11"/>
  <c r="I25" i="11"/>
  <c r="I11" i="11"/>
  <c r="N16" i="24" l="1"/>
  <c r="L18" i="8"/>
  <c r="I26" i="11"/>
  <c r="E16" i="24" l="1"/>
  <c r="I43" i="11"/>
  <c r="B4" i="11" l="1"/>
  <c r="I6" i="8"/>
  <c r="F18" i="3" l="1"/>
  <c r="D18" i="3"/>
  <c r="F14" i="3"/>
  <c r="D14" i="3"/>
  <c r="G7" i="3" l="1"/>
  <c r="K31" i="8" l="1"/>
  <c r="K35" i="8"/>
  <c r="K34" i="8"/>
  <c r="I44" i="11" l="1"/>
  <c r="I45" i="11" s="1"/>
  <c r="D9" i="3" l="1"/>
  <c r="H12" i="13"/>
  <c r="E9" i="16" s="1"/>
  <c r="G9" i="16" s="1"/>
  <c r="L42" i="24" l="1"/>
  <c r="M42" i="24"/>
  <c r="H9" i="16"/>
  <c r="G10" i="16"/>
  <c r="D10" i="3"/>
  <c r="N42" i="24"/>
  <c r="O42" i="24"/>
  <c r="P42" i="24"/>
  <c r="Q42" i="24"/>
  <c r="R42" i="24"/>
  <c r="F9" i="16"/>
  <c r="E10" i="16"/>
  <c r="F21" i="3"/>
  <c r="F20" i="3"/>
  <c r="F24" i="3" s="1"/>
  <c r="D21" i="3"/>
  <c r="H10" i="16" l="1"/>
  <c r="E42" i="24"/>
  <c r="F10" i="16"/>
  <c r="G17" i="3"/>
  <c r="G21" i="3"/>
  <c r="G9" i="3"/>
  <c r="G13" i="3"/>
  <c r="D20" i="3"/>
  <c r="G12" i="3"/>
  <c r="G16" i="3"/>
  <c r="G6" i="3" l="1"/>
  <c r="G10" i="3" s="1"/>
  <c r="E14" i="4"/>
  <c r="G11" i="3"/>
  <c r="G14" i="3"/>
  <c r="G15" i="3"/>
  <c r="G18" i="3"/>
  <c r="D22" i="3"/>
  <c r="G20" i="3"/>
  <c r="G19" i="3" l="1"/>
  <c r="E12" i="4"/>
  <c r="G24" i="3"/>
  <c r="E15" i="4" l="1"/>
  <c r="G9" i="8"/>
  <c r="N6" i="24" l="1"/>
  <c r="L6" i="24"/>
  <c r="O6" i="24"/>
  <c r="P6" i="24"/>
  <c r="Q6" i="24"/>
  <c r="J6" i="24"/>
  <c r="R6" i="24"/>
  <c r="I6" i="24"/>
  <c r="K6" i="24"/>
  <c r="M6" i="24"/>
  <c r="H9" i="8"/>
  <c r="L9" i="8"/>
  <c r="I9" i="8"/>
  <c r="E6" i="24" l="1"/>
  <c r="J9" i="8"/>
  <c r="L13" i="8"/>
  <c r="B30" i="24" l="1"/>
  <c r="B30" i="23"/>
  <c r="L27" i="8" l="1"/>
  <c r="J34" i="24" l="1"/>
  <c r="E34" i="24" s="1"/>
  <c r="J32" i="24" l="1"/>
  <c r="E32" i="24" s="1"/>
  <c r="L26" i="8"/>
  <c r="L29" i="8" l="1"/>
  <c r="L30" i="8" l="1"/>
  <c r="L31" i="8" s="1"/>
  <c r="K47" i="24" l="1"/>
  <c r="R47" i="24"/>
  <c r="N47" i="24"/>
  <c r="P47" i="24"/>
  <c r="M47" i="24"/>
  <c r="L32" i="8"/>
  <c r="L33" i="8" s="1"/>
  <c r="O47" i="24"/>
  <c r="L47" i="24"/>
  <c r="Q47" i="24"/>
  <c r="J47" i="24"/>
  <c r="I47" i="24"/>
  <c r="L39" i="8" l="1"/>
  <c r="L40" i="8" s="1"/>
  <c r="L35" i="8"/>
  <c r="E18" i="4" s="1"/>
  <c r="L34" i="8"/>
  <c r="E17" i="4" s="1"/>
  <c r="E9" i="4"/>
  <c r="E47" i="24"/>
  <c r="E10" i="4" l="1"/>
  <c r="L36" i="8"/>
  <c r="J51" i="24" l="1"/>
  <c r="S51" i="24"/>
  <c r="K51" i="24"/>
  <c r="L51" i="24"/>
  <c r="O51" i="24"/>
  <c r="M51" i="24"/>
  <c r="I51" i="24"/>
  <c r="N51" i="24"/>
  <c r="H51" i="24"/>
  <c r="H53" i="24" s="1"/>
  <c r="P51" i="24"/>
  <c r="Q51" i="24"/>
  <c r="R51" i="24"/>
  <c r="M48" i="24"/>
  <c r="P48" i="24"/>
  <c r="N48" i="24"/>
  <c r="K48" i="24"/>
  <c r="J48" i="24"/>
  <c r="J53" i="24" s="1"/>
  <c r="I48" i="24"/>
  <c r="O48" i="24"/>
  <c r="L48" i="24"/>
  <c r="R48" i="24"/>
  <c r="Q48" i="24"/>
  <c r="P53" i="24" l="1"/>
  <c r="M53" i="24"/>
  <c r="L53" i="24"/>
  <c r="O53" i="24"/>
  <c r="R53" i="24"/>
  <c r="N53" i="24"/>
  <c r="I53" i="24"/>
  <c r="E51" i="24"/>
  <c r="S53" i="24"/>
  <c r="Q53" i="24"/>
  <c r="K53" i="24"/>
  <c r="E48" i="24"/>
  <c r="E53"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LZ</author>
    <author>SANTIAGO LOZADA DIAZ</author>
    <author>CSOTELO</author>
  </authors>
  <commentList>
    <comment ref="O5" authorId="0" shapeId="0" xr:uid="{00000000-0006-0000-0000-000001000000}">
      <text>
        <r>
          <rPr>
            <b/>
            <sz val="9"/>
            <color indexed="81"/>
            <rFont val="Tahoma"/>
            <family val="2"/>
          </rPr>
          <t>UPME:</t>
        </r>
        <r>
          <rPr>
            <sz val="9"/>
            <color indexed="81"/>
            <rFont val="Tahoma"/>
            <family val="2"/>
          </rPr>
          <t xml:space="preserve">
Estos valores los define el formulador de acuerdo a las necesidades del proyecto y las características geográficas de la zona.</t>
        </r>
      </text>
    </comment>
    <comment ref="K6" authorId="0" shapeId="0" xr:uid="{00000000-0006-0000-0000-000002000000}">
      <text>
        <r>
          <rPr>
            <b/>
            <sz val="9"/>
            <color indexed="81"/>
            <rFont val="Tahoma"/>
            <family val="2"/>
          </rPr>
          <t>UPME:</t>
        </r>
        <r>
          <rPr>
            <sz val="9"/>
            <color indexed="81"/>
            <rFont val="Tahoma"/>
            <family val="2"/>
          </rPr>
          <t xml:space="preserve">
El valor actualizado de acuerdo a las Unidades constructivas establecidas en la CREG 202 de 2013 o aquella que la modifique o sustituya</t>
        </r>
      </text>
    </comment>
    <comment ref="O6" authorId="0" shapeId="0" xr:uid="{00000000-0006-0000-0000-000003000000}">
      <text>
        <r>
          <rPr>
            <b/>
            <sz val="9"/>
            <color indexed="81"/>
            <rFont val="Tahoma"/>
            <family val="2"/>
          </rPr>
          <t>UPME:</t>
        </r>
        <r>
          <rPr>
            <sz val="9"/>
            <color indexed="81"/>
            <rFont val="Tahoma"/>
            <family val="2"/>
          </rPr>
          <t xml:space="preserve">
Estos valores los define el formulador de acuerdo a las necesidades del proyecto y las características geográficas de la zona.</t>
        </r>
      </text>
    </comment>
    <comment ref="K26" authorId="1" shapeId="0" xr:uid="{00000000-0006-0000-0000-000004000000}">
      <text>
        <r>
          <rPr>
            <sz val="9"/>
            <color indexed="81"/>
            <rFont val="Tahoma"/>
            <family val="2"/>
          </rPr>
          <t xml:space="preserve">GASOIL: SE ADJUNTAN APUS EN PDF Y DOCUMENTOS DEL PUNTO DE CONEXIÓN A CITY GATE - TGI
</t>
        </r>
      </text>
    </comment>
    <comment ref="G28" authorId="2" shapeId="0" xr:uid="{00000000-0006-0000-0000-000005000000}">
      <text>
        <r>
          <rPr>
            <b/>
            <sz val="8"/>
            <color indexed="81"/>
            <rFont val="Tahoma"/>
            <family val="2"/>
          </rPr>
          <t>UPME:</t>
        </r>
        <r>
          <rPr>
            <sz val="8"/>
            <color indexed="81"/>
            <rFont val="Tahoma"/>
            <family val="2"/>
          </rPr>
          <t xml:space="preserve">
Realizar la operación 
sumaproducto(cantidades; materiales)
</t>
        </r>
      </text>
    </comment>
    <comment ref="H28" authorId="2" shapeId="0" xr:uid="{00000000-0006-0000-0000-000006000000}">
      <text>
        <r>
          <rPr>
            <b/>
            <sz val="8"/>
            <color indexed="81"/>
            <rFont val="Tahoma"/>
            <family val="2"/>
          </rPr>
          <t>UPME:</t>
        </r>
        <r>
          <rPr>
            <sz val="8"/>
            <color indexed="81"/>
            <rFont val="Tahoma"/>
            <family val="2"/>
          </rPr>
          <t xml:space="preserve">
Realizar la operación 
sumaproducto(cantidades; materiales)
</t>
        </r>
      </text>
    </comment>
    <comment ref="I28" authorId="2" shapeId="0" xr:uid="{00000000-0006-0000-0000-000007000000}">
      <text>
        <r>
          <rPr>
            <b/>
            <sz val="8"/>
            <color indexed="81"/>
            <rFont val="Tahoma"/>
            <family val="2"/>
          </rPr>
          <t>UPME:</t>
        </r>
        <r>
          <rPr>
            <sz val="8"/>
            <color indexed="81"/>
            <rFont val="Tahoma"/>
            <family val="2"/>
          </rPr>
          <t xml:space="preserve">
Realizar la operación 
sumaproducto(cantidades; materiales)
</t>
        </r>
      </text>
    </comment>
    <comment ref="J28" authorId="2" shapeId="0" xr:uid="{00000000-0006-0000-0000-000008000000}">
      <text>
        <r>
          <rPr>
            <b/>
            <sz val="8"/>
            <color indexed="81"/>
            <rFont val="Tahoma"/>
            <family val="2"/>
          </rPr>
          <t>UPME:</t>
        </r>
        <r>
          <rPr>
            <sz val="8"/>
            <color indexed="81"/>
            <rFont val="Tahoma"/>
            <family val="2"/>
          </rPr>
          <t xml:space="preserve">
Realizar la operación 
sumaproducto(cantidades; materiales)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LZ</author>
  </authors>
  <commentList>
    <comment ref="C4" authorId="0" shapeId="0" xr:uid="{00000000-0006-0000-0400-000001000000}">
      <text>
        <r>
          <rPr>
            <b/>
            <sz val="9"/>
            <color indexed="81"/>
            <rFont val="Tahoma"/>
            <family val="2"/>
          </rPr>
          <t xml:space="preserve">UPME:
</t>
        </r>
        <r>
          <rPr>
            <sz val="9"/>
            <color indexed="81"/>
            <rFont val="Tahoma"/>
            <family val="2"/>
          </rPr>
          <t>Las actividades deben estar definidas por el solicitante, se dejan la sigueinte estructura como guía de presentación.</t>
        </r>
        <r>
          <rPr>
            <b/>
            <sz val="9"/>
            <color indexed="81"/>
            <rFont val="Tahoma"/>
            <family val="2"/>
          </rPr>
          <t xml:space="preserve"> </t>
        </r>
        <r>
          <rPr>
            <sz val="9"/>
            <color indexed="81"/>
            <rFont val="Tahoma"/>
            <family val="2"/>
          </rPr>
          <t xml:space="preserve">
</t>
        </r>
      </text>
    </comment>
    <comment ref="C6" authorId="0" shapeId="0" xr:uid="{00000000-0006-0000-0400-000002000000}">
      <text>
        <r>
          <rPr>
            <b/>
            <sz val="9"/>
            <color indexed="81"/>
            <rFont val="Tahoma"/>
            <family val="2"/>
          </rPr>
          <t xml:space="preserve">UPME:
</t>
        </r>
        <r>
          <rPr>
            <sz val="9"/>
            <color indexed="81"/>
            <rFont val="Tahoma"/>
            <family val="2"/>
          </rPr>
          <t xml:space="preserve">Se debe indicar los estratos de los usuarios residenciales contemplados en el proyecto. Se recomienda que se presenten separador los valores para los usuarios estrato 1 y 2.
</t>
        </r>
      </text>
    </comment>
    <comment ref="J7" authorId="0" shapeId="0" xr:uid="{00000000-0006-0000-0400-000003000000}">
      <text>
        <r>
          <rPr>
            <b/>
            <sz val="9"/>
            <color indexed="81"/>
            <rFont val="Tahoma"/>
            <family val="2"/>
          </rPr>
          <t xml:space="preserve">UPME:
</t>
        </r>
        <r>
          <rPr>
            <sz val="9"/>
            <color indexed="81"/>
            <rFont val="Tahoma"/>
            <family val="2"/>
          </rPr>
          <t xml:space="preserve">Indicar el valor de la revisión previa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LZ</author>
  </authors>
  <commentList>
    <comment ref="J10" authorId="0" shapeId="0" xr:uid="{00000000-0006-0000-0D00-000001000000}">
      <text>
        <r>
          <rPr>
            <b/>
            <sz val="9"/>
            <color indexed="81"/>
            <rFont val="Tahoma"/>
            <family val="2"/>
          </rPr>
          <t xml:space="preserve">UPME:
</t>
        </r>
        <r>
          <rPr>
            <sz val="9"/>
            <color indexed="81"/>
            <rFont val="Tahoma"/>
            <family val="2"/>
          </rPr>
          <t xml:space="preserve">Indicar si corresponde al fondo o al tercero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Full name</author>
  </authors>
  <commentList>
    <comment ref="F29" authorId="0" shapeId="0" xr:uid="{00000000-0006-0000-1300-000001000000}">
      <text>
        <r>
          <rPr>
            <b/>
            <sz val="9"/>
            <color indexed="81"/>
            <rFont val="Tahoma"/>
            <family val="2"/>
          </rPr>
          <t>Full name:</t>
        </r>
        <r>
          <rPr>
            <sz val="9"/>
            <color indexed="81"/>
            <rFont val="Tahoma"/>
            <family val="2"/>
          </rPr>
          <t xml:space="preserve">
Circular CREG 038 de 2018
</t>
        </r>
      </text>
    </comment>
    <comment ref="G29" authorId="0" shapeId="0" xr:uid="{00000000-0006-0000-1300-000002000000}">
      <text>
        <r>
          <rPr>
            <b/>
            <sz val="9"/>
            <color indexed="81"/>
            <rFont val="Tahoma"/>
            <family val="2"/>
          </rPr>
          <t>Full name:</t>
        </r>
        <r>
          <rPr>
            <sz val="9"/>
            <color indexed="81"/>
            <rFont val="Tahoma"/>
            <family val="2"/>
          </rPr>
          <t xml:space="preserve">
se actualiza dic de 2017 a Dic de 2018</t>
        </r>
      </text>
    </comment>
    <comment ref="F30" authorId="0" shapeId="0" xr:uid="{00000000-0006-0000-1300-000003000000}">
      <text>
        <r>
          <rPr>
            <b/>
            <sz val="9"/>
            <color indexed="81"/>
            <rFont val="Tahoma"/>
            <family val="2"/>
          </rPr>
          <t>Full name:</t>
        </r>
        <r>
          <rPr>
            <sz val="9"/>
            <color indexed="81"/>
            <rFont val="Tahoma"/>
            <family val="2"/>
          </rPr>
          <t xml:space="preserve">
Circular CREG 038 de 2018
</t>
        </r>
      </text>
    </comment>
    <comment ref="G30" authorId="0" shapeId="0" xr:uid="{00000000-0006-0000-1300-000004000000}">
      <text>
        <r>
          <rPr>
            <b/>
            <sz val="9"/>
            <color indexed="81"/>
            <rFont val="Tahoma"/>
            <family val="2"/>
          </rPr>
          <t>Full name:</t>
        </r>
        <r>
          <rPr>
            <sz val="9"/>
            <color indexed="81"/>
            <rFont val="Tahoma"/>
            <family val="2"/>
          </rPr>
          <t xml:space="preserve">
se actualiza dic de 2017 a Dic de 2018</t>
        </r>
      </text>
    </comment>
    <comment ref="F31" authorId="0" shapeId="0" xr:uid="{00000000-0006-0000-1300-000005000000}">
      <text>
        <r>
          <rPr>
            <b/>
            <sz val="9"/>
            <color indexed="81"/>
            <rFont val="Tahoma"/>
            <family val="2"/>
          </rPr>
          <t>Full name:</t>
        </r>
        <r>
          <rPr>
            <sz val="9"/>
            <color indexed="81"/>
            <rFont val="Tahoma"/>
            <family val="2"/>
          </rPr>
          <t xml:space="preserve">
Circular CREG 038 de 2018
</t>
        </r>
      </text>
    </comment>
    <comment ref="G31" authorId="0" shapeId="0" xr:uid="{00000000-0006-0000-1300-000006000000}">
      <text>
        <r>
          <rPr>
            <b/>
            <sz val="9"/>
            <color indexed="81"/>
            <rFont val="Tahoma"/>
            <family val="2"/>
          </rPr>
          <t>Full name:</t>
        </r>
        <r>
          <rPr>
            <sz val="9"/>
            <color indexed="81"/>
            <rFont val="Tahoma"/>
            <family val="2"/>
          </rPr>
          <t xml:space="preserve">
se actualiza dic de 2017 a Dic de 2018</t>
        </r>
      </text>
    </comment>
    <comment ref="F32" authorId="0" shapeId="0" xr:uid="{00000000-0006-0000-1300-000007000000}">
      <text>
        <r>
          <rPr>
            <b/>
            <sz val="9"/>
            <color indexed="81"/>
            <rFont val="Tahoma"/>
            <family val="2"/>
          </rPr>
          <t>Full name:</t>
        </r>
        <r>
          <rPr>
            <sz val="9"/>
            <color indexed="81"/>
            <rFont val="Tahoma"/>
            <family val="2"/>
          </rPr>
          <t xml:space="preserve">
Circular CREG 038 de 2018
</t>
        </r>
      </text>
    </comment>
    <comment ref="G32" authorId="0" shapeId="0" xr:uid="{00000000-0006-0000-1300-000008000000}">
      <text>
        <r>
          <rPr>
            <b/>
            <sz val="9"/>
            <color indexed="81"/>
            <rFont val="Tahoma"/>
            <family val="2"/>
          </rPr>
          <t>Full name:</t>
        </r>
        <r>
          <rPr>
            <sz val="9"/>
            <color indexed="81"/>
            <rFont val="Tahoma"/>
            <family val="2"/>
          </rPr>
          <t xml:space="preserve">
se actualiza dic de 2017 a Dic de 2018</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<sst xmlns="http://schemas.openxmlformats.org/spreadsheetml/2006/main" count="1589" uniqueCount="447">
  <si>
    <t>PROYECTO</t>
  </si>
  <si>
    <t>MATRIZ DE COFINANCIACIÓN</t>
  </si>
  <si>
    <t>COSTO TOTAL DEL PROYECTO</t>
  </si>
  <si>
    <t>ÍTEM</t>
  </si>
  <si>
    <t>FASES</t>
  </si>
  <si>
    <t>DESCRIPCIÓN</t>
  </si>
  <si>
    <t>VALOR TOTAL</t>
  </si>
  <si>
    <t>INFRAESTRUCTURA SISTEMA DE DISTRIBUCIÓN</t>
  </si>
  <si>
    <t>Infraestructura de Distribución</t>
  </si>
  <si>
    <t xml:space="preserve">Redes de Distribución </t>
  </si>
  <si>
    <t>SUBTOTAL</t>
  </si>
  <si>
    <t>CONEXIONES Y REDES INTERNAS</t>
  </si>
  <si>
    <t>Instalaciones Domiciliarias</t>
  </si>
  <si>
    <t xml:space="preserve">Derechos de Conexión </t>
  </si>
  <si>
    <t>Revision Previa</t>
  </si>
  <si>
    <t xml:space="preserve">Red Interna </t>
  </si>
  <si>
    <t>INTERVENTORÍA</t>
  </si>
  <si>
    <t xml:space="preserve">Interventoría </t>
  </si>
  <si>
    <t>Interventoria Tecnica.</t>
  </si>
  <si>
    <t>Interventoria Administrativa y Financiera.</t>
  </si>
  <si>
    <t>TOTAL INFRAESTRUCTURA DEL PROYECTO</t>
  </si>
  <si>
    <t>Gerencia del Proyecto</t>
  </si>
  <si>
    <t>Gastos de patrimonio autonomo</t>
  </si>
  <si>
    <t>bolsa de contingencia - 10%</t>
  </si>
  <si>
    <t>Valla publicitaria</t>
  </si>
  <si>
    <t>TOTAL PROYECTO</t>
  </si>
  <si>
    <t xml:space="preserve">PROYECTO: </t>
  </si>
  <si>
    <t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t>
  </si>
  <si>
    <t>PRESUPUESTO REDES DE DISTRIBUCIÓN</t>
  </si>
  <si>
    <t>AIU + Int. Técnica</t>
  </si>
  <si>
    <t>Interventoria Tecnica</t>
  </si>
  <si>
    <t>CÓDIGO UC HOMOLOGADA</t>
  </si>
  <si>
    <t>ACTIVIDAD</t>
  </si>
  <si>
    <t>UNIDAD</t>
  </si>
  <si>
    <t>CANTIDAD</t>
  </si>
  <si>
    <t>Costo Directo
UC/Dic. 2022</t>
  </si>
  <si>
    <t>AIU + Int. técnica
25%</t>
  </si>
  <si>
    <t>AIU</t>
  </si>
  <si>
    <t>TOTAL INVERSIÓN
COL$ de
DIC./2022</t>
  </si>
  <si>
    <t>TOTAL</t>
  </si>
  <si>
    <t>Interventoria (IAF)</t>
  </si>
  <si>
    <t>RED DE DISTRIBUCIÓN - UNIDADES CONSTRUCTIVAS HOMOLOGADAS POR LA CREG</t>
  </si>
  <si>
    <t>TPE1ZV</t>
  </si>
  <si>
    <t>TPE 2 ZV</t>
  </si>
  <si>
    <t>PC01</t>
  </si>
  <si>
    <t>SUBTOTAL RED DE DISTRIBUCIÓN - UNIDADES CONSTRUCTIVAS HOMOLOGADAS POR LA CREG</t>
  </si>
  <si>
    <t>RED DE DISTRIBUCIÓN - UNIDADES CONSTRUCTIVAS NO HOMOLOGADAS POR LA CREG</t>
  </si>
  <si>
    <t>CÓDIGO UC NO HOMOLOGADA</t>
  </si>
  <si>
    <t>COSTO TOTAL</t>
  </si>
  <si>
    <t>VALOR UNITARIO</t>
  </si>
  <si>
    <t>MATERIALES</t>
  </si>
  <si>
    <t>MANO DE OBRA</t>
  </si>
  <si>
    <t>E &amp; H</t>
  </si>
  <si>
    <t>TRANSPORTE</t>
  </si>
  <si>
    <t>und</t>
  </si>
  <si>
    <t>ml</t>
  </si>
  <si>
    <t>Conexión a City Gate</t>
  </si>
  <si>
    <t>Estación de Medición y Odorización</t>
  </si>
  <si>
    <t>SUBTOTALES</t>
  </si>
  <si>
    <t>SUBTOTAL RED DE DISTRIBUCIÓN - UNIDADES CONSTRUCTIVAS NO HOMOLOGADAS POR LA CREG</t>
  </si>
  <si>
    <t>COSTOS DIRECTOS</t>
  </si>
  <si>
    <t>ADMINISTRACIÓN - IMPREVISTOS - UTILIDAD</t>
  </si>
  <si>
    <t>% AIU</t>
  </si>
  <si>
    <t>COSTOS INDIRECTOS</t>
  </si>
  <si>
    <t>SUBTOTAL 1 COSTOS DIRECTOS + INDIRECTOS</t>
  </si>
  <si>
    <t>INTERVENTORÍA TÉCNICA</t>
  </si>
  <si>
    <t>%IT</t>
  </si>
  <si>
    <t>INTERVENTORÍA ADMINISTRATIVA Y FINANCIERA</t>
  </si>
  <si>
    <t>%IAF</t>
  </si>
  <si>
    <t>SUBTOTAL 2 ( INDIRECTOS + DIRECTOS + INTERVENTORÍA INTEGRAL)</t>
  </si>
  <si>
    <t>COFINANCIACIÓN TERCERO</t>
  </si>
  <si>
    <t xml:space="preserve">VALOR TOTAL SOLICITADO </t>
  </si>
  <si>
    <t>TOTAL INFRAESTRUCTURA DE DISTRIBUCIÓN</t>
  </si>
  <si>
    <t>PRESUPUESTO DE CONEXIONES E INTERNAS</t>
  </si>
  <si>
    <t>Ítem</t>
  </si>
  <si>
    <t>Valor por Unidad
COL $ de
DIC/2022</t>
  </si>
  <si>
    <t>TOTAL
INVERSIÓN
DIC/2022</t>
  </si>
  <si>
    <t>USUARIOS RESIDENCIALES</t>
  </si>
  <si>
    <t>Valor por Unidad COL $ de
DIC/2022</t>
  </si>
  <si>
    <t>1.1</t>
  </si>
  <si>
    <t>DERECHOS DE CONEXIÓN RESIDENCIALES  (ACOMETIDA + MEDIDOR) - NO INCLUYE REVISION</t>
  </si>
  <si>
    <t>UND</t>
  </si>
  <si>
    <t>REVISIÓN PREVIA</t>
  </si>
  <si>
    <t>1.2</t>
  </si>
  <si>
    <t>REVISION PREVIA</t>
  </si>
  <si>
    <t>1.3</t>
  </si>
  <si>
    <t>RED INTERNA</t>
  </si>
  <si>
    <t>SUBTOTAL - USUARIOS RESIDENCIALES</t>
  </si>
  <si>
    <t>USUARIOS COMERCIALES</t>
  </si>
  <si>
    <t>2.1</t>
  </si>
  <si>
    <t>DERECHOS DE CONEXIÓN COMERCIALES  (ACOMETIDA + MEDIDOR)</t>
  </si>
  <si>
    <t>2.2</t>
  </si>
  <si>
    <t>SUBTOTAL - USUARIOS COMERCIALES</t>
  </si>
  <si>
    <t>USUARIOS OFICIALES</t>
  </si>
  <si>
    <t>3.1</t>
  </si>
  <si>
    <t>DERECHOS DE CONEXIÓN INSTITUCIONALES  (ACOMETIDA + MEDIDOR)</t>
  </si>
  <si>
    <t>3.2</t>
  </si>
  <si>
    <t>SUBTOTAL - USUARIOS OFICIALES</t>
  </si>
  <si>
    <t>USUARIOS INDUSTRIALES</t>
  </si>
  <si>
    <t>DERECHOS DE CONEXIÓN INDUSTRIALES (ACOMETIDA + MEDIDOR)</t>
  </si>
  <si>
    <t>SUBTOTAL - USUARIOS INDUSTRIALES</t>
  </si>
  <si>
    <t>TOTAL DOMICILIARIAS</t>
  </si>
  <si>
    <t>CRONOGRAMA DE OBRA - 12 MESES</t>
  </si>
  <si>
    <t>“CONSTRUCCIÓN DEL SISTEMA DE DISTRIBUCIÓN DE GAS NATURAL POR RED PARA LAS VEREDAS VILLA HERMOSA, SITIO NUEVO, SAN CAYETANO, SAILAN, RODEO, PALACIO, LA PLAYA, COSTA RICA, CAMPO HERMOSO, BERLÍN, EL FUNCIAL, LOS NARANJOS Y CACHIPAYAL EN EL MUNICIPIO DE LA BELLEZA - SANTANDER”</t>
  </si>
  <si>
    <t>MES</t>
  </si>
  <si>
    <t>Item</t>
  </si>
  <si>
    <t>Actividad</t>
  </si>
  <si>
    <t>Cantidad</t>
  </si>
  <si>
    <t>Unidad</t>
  </si>
  <si>
    <t>Total</t>
  </si>
  <si>
    <t>Dias</t>
  </si>
  <si>
    <t>Aportante</t>
  </si>
  <si>
    <t>PRECONTRACTUALES</t>
  </si>
  <si>
    <t>Km</t>
  </si>
  <si>
    <t xml:space="preserve"> OBRAS POR IMPUESTOS 
</t>
  </si>
  <si>
    <t>Und</t>
  </si>
  <si>
    <t>ML</t>
  </si>
  <si>
    <t>CONEXIONES E INTERNAS</t>
  </si>
  <si>
    <t>VALLA PUBLICITARIA</t>
  </si>
  <si>
    <t xml:space="preserve"> OBRAS X IMPUESTOS </t>
  </si>
  <si>
    <t>ADMINISTRACION, IMPREVISTOS Y UTILIDAD
Socialización del proyecto a la comunidad
Gestión de compras
Gestión Administrativa y Comercial</t>
  </si>
  <si>
    <t>GLB</t>
  </si>
  <si>
    <t>INTERVENTORIA INTEGRAL</t>
  </si>
  <si>
    <t>GERENCIA DEL PROYECTO</t>
  </si>
  <si>
    <t>COSTO ENCARGO FIDUCIARIO</t>
  </si>
  <si>
    <t>RUBRO CONTIGENTE</t>
  </si>
  <si>
    <t>LIQUIDACIÓN</t>
  </si>
  <si>
    <t>TOTAL FLUJOGRAMA PRESUPUESTAL</t>
  </si>
  <si>
    <t>Elaboro CS</t>
  </si>
  <si>
    <t>NOTA: Estas actividades "Socialización del proyecto a la comunidad", "Gestión de compras" "Gestión Administrativa y Comercial" se incluyen dentro de los gastos administrativos, razon por la cual no se tiene presupuesto independiente, y se ejecutan a lo largo de la ejecucion del proyecto.</t>
  </si>
  <si>
    <t>En cualquier caso es importante aclarar que el levantamiento de informacion para la formulacion del proyecto, se adelantó de la mano de junasta de accion comunal y acompañamiento del municipio, por lo que el proyecto cuenta con aval de la comunidad, no obstante una vez se firme Acta de Inicio, se procederá a socializar con la comunidad la ejecucion.</t>
  </si>
  <si>
    <t>FLUJO DE OBRA - 12 MESES</t>
  </si>
  <si>
    <t>obras x impuestos</t>
  </si>
  <si>
    <t>REPUBLICA DE COLOMBIA</t>
  </si>
  <si>
    <t>MUNICIPIO DE:  LA BELLEZA</t>
  </si>
  <si>
    <t>ALCALDIA DE: LA BELLEZA</t>
  </si>
  <si>
    <t>ANÁLISIS DE PRECIOS UNITARIOS</t>
  </si>
  <si>
    <t>ÍTEM:  5</t>
  </si>
  <si>
    <t>Cruce Aéreo 5 ml de luz - Tuberia de Polietileno de 3/4 pulg</t>
  </si>
  <si>
    <t xml:space="preserve">CÓDIGO </t>
  </si>
  <si>
    <t>APU5</t>
  </si>
  <si>
    <t>U</t>
  </si>
  <si>
    <t>CANT</t>
  </si>
  <si>
    <t>PESO</t>
  </si>
  <si>
    <t>V/U</t>
  </si>
  <si>
    <t>P/TOTAL</t>
  </si>
  <si>
    <t>V/TOTAL</t>
  </si>
  <si>
    <t>APORTANTE</t>
  </si>
  <si>
    <t xml:space="preserve">COLMBINAS </t>
  </si>
  <si>
    <t>OBRAS POR IMPUESTOS</t>
  </si>
  <si>
    <t>CINTA SEÑALIZACION AMARILLA</t>
  </si>
  <si>
    <t>SEÑAL PREVENTIVA VERTICAL</t>
  </si>
  <si>
    <t>COLUMNA 3500 PSI</t>
  </si>
  <si>
    <t>CONCRETO CICLOPEO</t>
  </si>
  <si>
    <t>M3</t>
  </si>
  <si>
    <t xml:space="preserve">PINTURA AMARILA TRAFICO </t>
  </si>
  <si>
    <t>MANGUERA  AGUA NEGRA DE 1*1/4"</t>
  </si>
  <si>
    <t>MT</t>
  </si>
  <si>
    <t>MATERIAL DE RELLENO</t>
  </si>
  <si>
    <t xml:space="preserve">TUB PE80 GAS 3/4 pulg IPS RDE 11 </t>
  </si>
  <si>
    <t>TUBERIA DE 2" HG40</t>
  </si>
  <si>
    <t>SUBTOTAL MATERIALES</t>
  </si>
  <si>
    <t xml:space="preserve">TRANSPORTE </t>
  </si>
  <si>
    <t>TON</t>
  </si>
  <si>
    <t>KM</t>
  </si>
  <si>
    <t>V/TON*KM</t>
  </si>
  <si>
    <t>V/ÍTEM</t>
  </si>
  <si>
    <t>TRANSPORTE MATERIALES VARIOS TRAMO LA BELLEZA - VEREDAS CAMION DOS EJES SENCILLO</t>
  </si>
  <si>
    <t>TON/KM</t>
  </si>
  <si>
    <t xml:space="preserve">SUBTOTAL TRANSPORTE </t>
  </si>
  <si>
    <t>EQUIPOS Y HERRAMIENTAS</t>
  </si>
  <si>
    <t>REND</t>
  </si>
  <si>
    <t>EQUIPO DE SOLDADURA</t>
  </si>
  <si>
    <t>DIA</t>
  </si>
  <si>
    <t>HERRAMIENTA MENOR</t>
  </si>
  <si>
    <t>GENERADOR ELECTRICO</t>
  </si>
  <si>
    <t>PLANCHA TERMOFUSION</t>
  </si>
  <si>
    <t>SUBTOTAL EQUIPOS Y HERRAMIENTAS</t>
  </si>
  <si>
    <t>MAESTRO OFICIAL</t>
  </si>
  <si>
    <t>JORNAL</t>
  </si>
  <si>
    <t>OFICIAL</t>
  </si>
  <si>
    <t>AYUDANTE</t>
  </si>
  <si>
    <t xml:space="preserve">SUBTOTAL MANO DE OBRA </t>
  </si>
  <si>
    <t>VALOR UNITARIO - COSTO DIRECTO</t>
  </si>
  <si>
    <t xml:space="preserve"> </t>
  </si>
  <si>
    <t>Cruce Aéreo 10 ml de luz - Tuberia de Polietileno de 3/4 pulg</t>
  </si>
  <si>
    <t>ÍTEM:  6</t>
  </si>
  <si>
    <t>Cruce Aéreo 12 ml de luz - Tuberia de Polietileno de 3/4 pulg</t>
  </si>
  <si>
    <t>APU6</t>
  </si>
  <si>
    <t xml:space="preserve">COLOMBINAS </t>
  </si>
  <si>
    <t>ESTRUCTURA EN H TIPO TORRE EN TUBERIA 2"</t>
  </si>
  <si>
    <t>CONCRETO A 3500PSI</t>
  </si>
  <si>
    <t xml:space="preserve">GUAYA EN ACERO CON ALMA DE FIBRA 1/4 </t>
  </si>
  <si>
    <t xml:space="preserve">PINTURA AMARILLA TRAFICO </t>
  </si>
  <si>
    <t>MICROESFERAS REFLECTIVAS</t>
  </si>
  <si>
    <t>PERNOS O MORDASAS TIPO PESADO DE1/4</t>
  </si>
  <si>
    <t>Cruce Aéreo 14 ml de luz - Tuberia de Polietileno de 3/4 pulg</t>
  </si>
  <si>
    <t>Cruce Aéreo 15 ml de luz - Tuberia de Polietileno de 3/4 pulg</t>
  </si>
  <si>
    <t>ÍTEM:  7</t>
  </si>
  <si>
    <t>Cruce Aéreo 7 ml de luz - Tuberia de Polietileno de 1 pulg</t>
  </si>
  <si>
    <t>APU7</t>
  </si>
  <si>
    <t>MANGUERA  AGUA NEGRA DE 2"</t>
  </si>
  <si>
    <t>TUBERIA DE 3" CALIBRE 20 0,9mm</t>
  </si>
  <si>
    <t xml:space="preserve">TUB PE80 GAS 1 pulg IPS RDE 11 </t>
  </si>
  <si>
    <t>UNIONES  DE TUBERIA 3'' CALIBRE 20 0,9mm</t>
  </si>
  <si>
    <t>SEMICODOS DE TUBERIA 3'' CALIBRE 20 0,9mm</t>
  </si>
  <si>
    <t>ÍTEM:  8</t>
  </si>
  <si>
    <t>Cruce Aéreo 12 ml de luz - Tuberia de Polietileno de 1 Pulg</t>
  </si>
  <si>
    <t>APU8</t>
  </si>
  <si>
    <t>ÍTEM:  9</t>
  </si>
  <si>
    <t xml:space="preserve">Canalización de tuberia mediante perforación horizontal </t>
  </si>
  <si>
    <t>APU9</t>
  </si>
  <si>
    <t>V/DIA</t>
  </si>
  <si>
    <t>COMPRESOR NEUMATICO</t>
  </si>
  <si>
    <t>EQUIPO DE PERFORACION - TOPO</t>
  </si>
  <si>
    <t>SALTARIN</t>
  </si>
  <si>
    <t>AYUDANTES EXCAVACIÓN Y TAPES - CAJAS ACCESO Y SALIDA</t>
  </si>
  <si>
    <t>TECNICO PEGADOR</t>
  </si>
  <si>
    <t>AUXILIAR DE PEGAS</t>
  </si>
  <si>
    <t>ENDIDAD QUE PRESENTA EL PROYECTO: LA BELLEZA</t>
  </si>
  <si>
    <t>ÍTEM:  1.3</t>
  </si>
  <si>
    <t>APU1.3</t>
  </si>
  <si>
    <t>TUBERIA PEALPE 1216</t>
  </si>
  <si>
    <t>CODO CALLE 1/2"</t>
  </si>
  <si>
    <t>CODO 90 1/2" X 3/8"</t>
  </si>
  <si>
    <t>1.4</t>
  </si>
  <si>
    <t>MANGUERA AMARILLA SERVICIO GRAFILADA 1/2" X 1.0 METROS</t>
  </si>
  <si>
    <t>1.5</t>
  </si>
  <si>
    <t>ABRAZADERA PLASTICA COBRIZADA 1/2" REF 1258 C</t>
  </si>
  <si>
    <t>1.6</t>
  </si>
  <si>
    <t>CONJUNTO CHAZOS - PERNO 1/4" X 1" 5/8"</t>
  </si>
  <si>
    <t>1.7</t>
  </si>
  <si>
    <t>VALVULA GASODOMESTICO MARIPOSA PEALPE 1216</t>
  </si>
  <si>
    <t>1.8</t>
  </si>
  <si>
    <t>GASTOP FUERZA MEDIA - ALTA - UNIFIX</t>
  </si>
  <si>
    <t>FRASCO</t>
  </si>
  <si>
    <t>1.9</t>
  </si>
  <si>
    <t>REJILLA DE PROTECCION - MALLA CALIBRE 10 (0.40 X 0.40)</t>
  </si>
  <si>
    <t>1.10</t>
  </si>
  <si>
    <t>CONDUFLEX 1/2" BLANCO</t>
  </si>
  <si>
    <t>1.11</t>
  </si>
  <si>
    <t>MORTERO 1:3</t>
  </si>
  <si>
    <t>1.12</t>
  </si>
  <si>
    <t>DISCO PULIDORA</t>
  </si>
  <si>
    <t>1.13</t>
  </si>
  <si>
    <t>NIPLE GALVANIZADO 1/2" X 2</t>
  </si>
  <si>
    <t>1.14</t>
  </si>
  <si>
    <t>TAPON MACHO HG 1/2"</t>
  </si>
  <si>
    <t>1.15</t>
  </si>
  <si>
    <t>CODO 1216 X  1/2 NPT HEMBRA</t>
  </si>
  <si>
    <t>TALADRO PERCUTOR</t>
  </si>
  <si>
    <t>3.3</t>
  </si>
  <si>
    <t xml:space="preserve">PULIDORA </t>
  </si>
  <si>
    <t>TÉCNICO NTC 2505 - RESOL 14471 SIC</t>
  </si>
  <si>
    <t>AUXILIAR</t>
  </si>
  <si>
    <t>SUBTOTAL AIU</t>
  </si>
  <si>
    <t>VALOR UNITARIO - COSTO DIRECTO + INDIRECTO</t>
  </si>
  <si>
    <t xml:space="preserve">DISTRIBUCIÓN DE APORTES POR OPERADOR Y ENTIDAD SOCIAL DEL PROYECTO </t>
  </si>
  <si>
    <t>ITEM</t>
  </si>
  <si>
    <t>MUNICIPIO</t>
  </si>
  <si>
    <t>POBLACIÓN OBJETIVO</t>
  </si>
  <si>
    <t>TOTAL CARGO POR CONEXIÓN E INSTALACIÓN INTERNA</t>
  </si>
  <si>
    <t>SUBSIDIO CONEXIÓN - OBRAS POR IMPUESTOS</t>
  </si>
  <si>
    <t xml:space="preserve">Vr Unitario </t>
  </si>
  <si>
    <t xml:space="preserve">Sub Total </t>
  </si>
  <si>
    <t xml:space="preserve">Sub Total Departamento </t>
  </si>
  <si>
    <t>Derechos de conexión</t>
  </si>
  <si>
    <t>Red Interna</t>
  </si>
  <si>
    <t>APORTE TOTAL DEL OPERADOR SIN AOM</t>
  </si>
  <si>
    <t>Elaborado Por:</t>
  </si>
  <si>
    <t>CÁLCULO DEL CARGO POR CONEXIÓN Y VALOR DE INSTALACIÓN INTERNA</t>
  </si>
  <si>
    <t>Año</t>
  </si>
  <si>
    <t>Variacion IPC</t>
  </si>
  <si>
    <t xml:space="preserve">Valor </t>
  </si>
  <si>
    <t>CREG Resolución 057 de 1996</t>
  </si>
  <si>
    <t>COL $ de 1996</t>
  </si>
  <si>
    <t>Valor Acometida</t>
  </si>
  <si>
    <t xml:space="preserve">Valor Medidor </t>
  </si>
  <si>
    <t xml:space="preserve">TOTAL CARGO POR CONEXION </t>
  </si>
  <si>
    <t>CREG Resolución 059 de 2012</t>
  </si>
  <si>
    <t>COL $ de 2021</t>
  </si>
  <si>
    <t>Valor Cargo de Revision Previa</t>
  </si>
  <si>
    <t>Valor Cargo por Conexión</t>
  </si>
  <si>
    <t>Valor Instalación Interna</t>
  </si>
  <si>
    <t>Valor Revision previa</t>
  </si>
  <si>
    <t xml:space="preserve">Valor Cargo por Conexión </t>
  </si>
  <si>
    <t>Resolución CREG 059 de 2012</t>
  </si>
  <si>
    <t>VALOR MES</t>
  </si>
  <si>
    <t>% DEDICACIÓN</t>
  </si>
  <si>
    <t>DURACIÓN (MES)</t>
  </si>
  <si>
    <t>% CON RESPECTO A COSTOS DIRECTOS</t>
  </si>
  <si>
    <t>A.) GASTOS DE ADMINISTRACIÓN.</t>
  </si>
  <si>
    <t>Personal administrativo con prestaciones.</t>
  </si>
  <si>
    <t>1- Ingeniero Director de Obra</t>
  </si>
  <si>
    <t>2- Ingeniero Residente</t>
  </si>
  <si>
    <t>3- Salud Ocupacional y Seguridad Industrial</t>
  </si>
  <si>
    <t>4- Conductor</t>
  </si>
  <si>
    <t>5- Secretaria</t>
  </si>
  <si>
    <t>Gastos legalización General y de Cobros.</t>
  </si>
  <si>
    <t>1- Polizas de contrato</t>
  </si>
  <si>
    <t>2- Arriendos</t>
  </si>
  <si>
    <t>3- Servicios Públicos</t>
  </si>
  <si>
    <t>4- Vigilancia</t>
  </si>
  <si>
    <t>5- Aseo y Cafeteria</t>
  </si>
  <si>
    <t>6- Vehículos (camioneta)</t>
  </si>
  <si>
    <t>7- Gastos de Representación y varios</t>
  </si>
  <si>
    <t>A.) TOTAL GASTOS DE ADMINISTRACIÓN (A)</t>
  </si>
  <si>
    <t>B.) IMPREVISTOS ESTIMADOS (I)</t>
  </si>
  <si>
    <t>PORCENTAJE TOTAL DE AI</t>
  </si>
  <si>
    <t xml:space="preserve">Prestaciones Sociales para Personal de Apoyo, Empleados e Interventoría </t>
  </si>
  <si>
    <t>UND.</t>
  </si>
  <si>
    <t>Básico</t>
  </si>
  <si>
    <t>Prestaciones
58,3%</t>
  </si>
  <si>
    <t>V/MES</t>
  </si>
  <si>
    <t>% Dedicación</t>
  </si>
  <si>
    <t>V/DÍA</t>
  </si>
  <si>
    <t>Maestro de Obra</t>
  </si>
  <si>
    <t>Día</t>
  </si>
  <si>
    <t>Técnico Gas</t>
  </si>
  <si>
    <t>Ayudante Gas</t>
  </si>
  <si>
    <t>Ayudante de Obra</t>
  </si>
  <si>
    <t>Oficial Civil</t>
  </si>
  <si>
    <t>Ayudante Civil</t>
  </si>
  <si>
    <t>Descripcion FP Trabajadores Cuadrilla</t>
  </si>
  <si>
    <t>FACTOR PRESTACIONAL</t>
  </si>
  <si>
    <t>%</t>
  </si>
  <si>
    <t>Empleado</t>
  </si>
  <si>
    <t>Calzado y Vestido Labor</t>
  </si>
  <si>
    <t>Cesantías</t>
  </si>
  <si>
    <t>Prima de servicios</t>
  </si>
  <si>
    <t>Vacaciones</t>
  </si>
  <si>
    <t>Int. Cesantías</t>
  </si>
  <si>
    <t>EPS</t>
  </si>
  <si>
    <t>ARL</t>
  </si>
  <si>
    <t>AFP</t>
  </si>
  <si>
    <t>Caja de compensación familiar</t>
  </si>
  <si>
    <t>SENA 3%</t>
  </si>
  <si>
    <t>ICBF 2%</t>
  </si>
  <si>
    <t>Seguro colectivo de vida</t>
  </si>
  <si>
    <t>TOTALES</t>
  </si>
  <si>
    <t>GRAN TOTAL</t>
  </si>
  <si>
    <t>FACTOR MULTIPLICADOR PARA PERSONAL PROFESIONAL, ADMINISTRATIVO Y TÉCNICO</t>
  </si>
  <si>
    <t>A.</t>
  </si>
  <si>
    <t>VALOR BASE (Sueldo)</t>
  </si>
  <si>
    <t>B.</t>
  </si>
  <si>
    <t>PRESTACIONES SOCIALES</t>
  </si>
  <si>
    <t>a.</t>
  </si>
  <si>
    <t xml:space="preserve">Cesantías  </t>
  </si>
  <si>
    <t>(A/12)</t>
  </si>
  <si>
    <t>b.</t>
  </si>
  <si>
    <t>Intereses sobre cesantía</t>
  </si>
  <si>
    <t>(a*12%)</t>
  </si>
  <si>
    <t>c.</t>
  </si>
  <si>
    <t>Prima anual</t>
  </si>
  <si>
    <t>d.</t>
  </si>
  <si>
    <t>Caja de Compensación</t>
  </si>
  <si>
    <t>% A</t>
  </si>
  <si>
    <t>e.</t>
  </si>
  <si>
    <t>SENA</t>
  </si>
  <si>
    <t>f.</t>
  </si>
  <si>
    <t>ICBF</t>
  </si>
  <si>
    <t>g.</t>
  </si>
  <si>
    <t>Sistema de seguridad social : Salud</t>
  </si>
  <si>
    <t>h.</t>
  </si>
  <si>
    <t>Sistema de seguridad social : Pensiòn</t>
  </si>
  <si>
    <t>i.</t>
  </si>
  <si>
    <t>ARP personal en obra</t>
  </si>
  <si>
    <t>j.</t>
  </si>
  <si>
    <t>DOTACION</t>
  </si>
  <si>
    <t>k.</t>
  </si>
  <si>
    <t>(15/360*100)</t>
  </si>
  <si>
    <t>l.</t>
  </si>
  <si>
    <t>Seguro Colectivo de vida</t>
  </si>
  <si>
    <t>C.</t>
  </si>
  <si>
    <t>SUMA (A + B)</t>
  </si>
  <si>
    <t>D.</t>
  </si>
  <si>
    <t>Impuesto de renta</t>
  </si>
  <si>
    <t>Perfeccionamiento (póliza única, )</t>
  </si>
  <si>
    <t>E.</t>
  </si>
  <si>
    <t>SUBTOTAL (C + D)</t>
  </si>
  <si>
    <t>F.</t>
  </si>
  <si>
    <t>FACTOR MULTIPLICADOR €</t>
  </si>
  <si>
    <t>FACTOR MULTIPLICADOR FINAL</t>
  </si>
  <si>
    <t>Nota: los aportes del SENA y ICBF parecen en 0 por la exoneración  según el articulo 25 de la ley 1607 del 2012</t>
  </si>
  <si>
    <t>VALORES UNIDADES CONSTRUCTIVAS HOMOLOGADAS POR LA CREG</t>
  </si>
  <si>
    <t>Valor IPP</t>
  </si>
  <si>
    <t>Diciembre de 2012</t>
  </si>
  <si>
    <t>Diciembre de 2022</t>
  </si>
  <si>
    <t>CODIGO</t>
  </si>
  <si>
    <r>
      <t xml:space="preserve">Valor por Km. 
COL $ de 
</t>
    </r>
    <r>
      <rPr>
        <u/>
        <sz val="11"/>
        <rFont val="Century Gothic"/>
        <family val="2"/>
      </rPr>
      <t>DIC/2012</t>
    </r>
  </si>
  <si>
    <r>
      <t xml:space="preserve">Valor por Km. COL $ de </t>
    </r>
    <r>
      <rPr>
        <u/>
        <sz val="11"/>
        <rFont val="Century Gothic"/>
        <family val="2"/>
      </rPr>
      <t>DIC/2022</t>
    </r>
  </si>
  <si>
    <t>POLIETILENO</t>
  </si>
  <si>
    <t>TPE3/4AS</t>
  </si>
  <si>
    <t>Tubería de Polietileno de 3/4 pulg. en Calzada Asfalto</t>
  </si>
  <si>
    <t>TPE1AS</t>
  </si>
  <si>
    <t>Tubería de Polietileno de 1 pulg. en Calzada Asfalto</t>
  </si>
  <si>
    <t>TPE2AS</t>
  </si>
  <si>
    <t>Tubería de Polietileno de 2 pulg. en Calzada Asfalto</t>
  </si>
  <si>
    <t>TPE3AS</t>
  </si>
  <si>
    <t>Tubería de Polietileno de 3 pulg. en Calzada Asfalto</t>
  </si>
  <si>
    <t>TPE1/2ZV</t>
  </si>
  <si>
    <t>Tubería de Polietileno de 1/2 pulg. en Zona Verde</t>
  </si>
  <si>
    <t>TPE3/4CO</t>
  </si>
  <si>
    <t>Tubería de Polietileno de 3/4 pulg. en Calzada Concreto</t>
  </si>
  <si>
    <t>TPE1CO</t>
  </si>
  <si>
    <t>Tubería de Polietileno de 1 pulg. en Calzada Concreto</t>
  </si>
  <si>
    <t>TPE2CO</t>
  </si>
  <si>
    <t>Tubería de Polietileno de 2 pulg. en Calzada Concreto</t>
  </si>
  <si>
    <t>TPE3CO</t>
  </si>
  <si>
    <t>Tubería de Polietileno de 3 pulg. en Calzada Concreto</t>
  </si>
  <si>
    <t>TPE3/4ACO</t>
  </si>
  <si>
    <t>Tubería de Polietileno de 3/4 pulg. en Anden Concreto</t>
  </si>
  <si>
    <t>TPE1ACO</t>
  </si>
  <si>
    <t>Tubería de Polietileno de 1 pulg. en Anden Concreto</t>
  </si>
  <si>
    <t>TPE2ACO</t>
  </si>
  <si>
    <t>Tubería de Polietileno de 2 pulg. en Anden Concreto</t>
  </si>
  <si>
    <t>TPE3ACO</t>
  </si>
  <si>
    <t>Tubería de Polietileno de 3 pulg. en Anden Concreto</t>
  </si>
  <si>
    <t>TPE4ACO</t>
  </si>
  <si>
    <t>Tubería de Polietileno de 4 pulg. en Anden Concreto</t>
  </si>
  <si>
    <t>TPE3/4TA</t>
  </si>
  <si>
    <t>Tubería de Polietileno de 3/4 pulg. en Anden Tableta, Baldosín, Gravilla</t>
  </si>
  <si>
    <t>TPE1TA</t>
  </si>
  <si>
    <t>Tubería de Polietileno de 1 pulg. en Anden Tableta, Baldosín, Gravilla</t>
  </si>
  <si>
    <t>TPE2TA</t>
  </si>
  <si>
    <t>Tubería de Polietileno de 2 pulg. en Anden Tableta, Baldosín, Gravilla</t>
  </si>
  <si>
    <t>TPE3TA</t>
  </si>
  <si>
    <t>Tubería de Polietileno de 3 pulg. en Anden Tableta, Baldosín, Gravilla</t>
  </si>
  <si>
    <t>TPE3/4ZV</t>
  </si>
  <si>
    <t>Tubería de Polietileno de 3/4 pulg. en Zona Verde</t>
  </si>
  <si>
    <t>Tubería de Polietileno de 1 pulg. en Zona Verde</t>
  </si>
  <si>
    <t>Tubería de Polietileno de 2 pulg. en Zona Verde</t>
  </si>
  <si>
    <t>TPE 3 ZV</t>
  </si>
  <si>
    <t>Tubería de Polietileno de 3 pulg. en Zona Verde</t>
  </si>
  <si>
    <t>TPE 4 ZV</t>
  </si>
  <si>
    <t>Tubería de Polietileno de 4 pulg. en Zona Verde</t>
  </si>
  <si>
    <t>TPE 3/4 DES</t>
  </si>
  <si>
    <t>Tuberia de polietileno de 3/4 de pulg. En destapado</t>
  </si>
  <si>
    <t>TPE1DES</t>
  </si>
  <si>
    <t>Tuberia de polietileno de 1 de pulg. En destapado</t>
  </si>
  <si>
    <t>TPE2DES</t>
  </si>
  <si>
    <t>Tuberia de polietileno de 2 de pulg. En destapado</t>
  </si>
  <si>
    <t>TPE3DES</t>
  </si>
  <si>
    <t>Tuberia de polietileno de 3 de pulg. En destapado</t>
  </si>
  <si>
    <t>Caja de Inspección</t>
  </si>
  <si>
    <t>Descripcion - CIRCULAR 038 DE 2018</t>
  </si>
  <si>
    <t>se identifica dentro del proceso de construcción de esta UC que la actividad es excavación en un terreno conglomerado por años sobre vías donde circulan todo tipo de vehículos y que no tienen unas especificaciones técnicas de relleno ni terminado.Esta unidad se considera sin similitud ante las existentes, por lo cual no se puede homologar, necesitando una
nueva. Su principal diferencia se encuentra en la disminución de los rendimientos por su cantidad de piedra en su volumetría. La magnitud en extensión de la obra está basada en un rendimiento diario de 100 metros lineales.
Los altos costos en transporte de materiales, equipos y herramientas, así como de la Mano de obra, hacen que
esta UC sea costosa y sin referencia para ser comparada.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</si>
</sst>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1" formatCode="_-* #,##0_-;\-* #,##0_-;_-* &quot;-&quot;_-;_-@_-"/>
    <numFmt numFmtId="164" formatCode="_-&quot;$&quot;\ * #,##0_-;\-&quot;$&quot;\ * #,##0_-;_-&quot;$&quot;\ * &quot;-&quot;_-;_-@_-"/>
    <numFmt numFmtId="165" formatCode="_-&quot;$&quot;\ * #,##0.00_-;\-&quot;$&quot;\ * #,##0.00_-;_-&quot;$&quot;\ * &quot;-&quot;??_-;_-@_-"/>
    <numFmt numFmtId="166" formatCode="&quot;$&quot;\ #,##0_);[Red]\(&quot;$&quot;\ #,##0\)"/>
    <numFmt numFmtId="167" formatCode="_(* #,##0.00_);_(* \(#,##0.00\);_(* &quot;-&quot;??_);_(@_)"/>
    <numFmt numFmtId="168" formatCode="_ &quot;$&quot;\ * #,##0.00_ ;_ &quot;$&quot;\ * \-#,##0.00_ ;_ &quot;$&quot;\ * &quot;-&quot;??_ ;_ @_ "/>
    <numFmt numFmtId="169" formatCode="_ &quot;$&quot;\ * #,##0_ ;_ &quot;$&quot;\ * \-#,##0_ ;_ &quot;$&quot;\ * &quot;-&quot;??_ ;_ @_ "/>
    <numFmt numFmtId="170" formatCode="_ * #,##0.00_ ;_ * \-#,##0.00_ ;_ * &quot;-&quot;??_ ;_ @_ "/>
    <numFmt numFmtId="171" formatCode="_ * #,##0_ ;_ * \-#,##0_ ;_ * &quot;-&quot;??_ ;_ @_ "/>
    <numFmt numFmtId="172" formatCode="0.0%"/>
    <numFmt numFmtId="173" formatCode="_(* #,##0_);_(* \(#,##0\);_(* &quot;-&quot;??_);_(@_)"/>
    <numFmt numFmtId="174" formatCode="_-* #,##0\ _€_-;\-* #,##0\ _€_-;_-* &quot;-&quot;??\ _€_-;_-@_-"/>
    <numFmt numFmtId="175" formatCode="#,##0_ ;\-#,##0\ "/>
    <numFmt numFmtId="176" formatCode="_ [$$-240A]\ * #,##0_ ;_ [$$-240A]\ * \-#,##0_ ;_ [$$-240A]\ * &quot;-&quot;_ ;_ @_ "/>
    <numFmt numFmtId="177" formatCode="_ &quot;$&quot;\ * #,##0_ ;_ &quot;$&quot;\ * \-#,##0_ ;_ &quot;$&quot;\ * &quot;-&quot;_ ;_ @_ "/>
    <numFmt numFmtId="178" formatCode="_-&quot;$&quot;* #,##0.00_-;\-&quot;$&quot;* #,##0.00_-;_-&quot;$&quot;* &quot;-&quot;??_-;_-@_-"/>
    <numFmt numFmtId="179" formatCode="_ &quot;$&quot;\ * #,##0.000_ ;_ &quot;$&quot;\ * \-#,##0.000_ ;_ &quot;$&quot;\ * &quot;-&quot;???_ ;_ @_ "/>
    <numFmt numFmtId="180" formatCode="0.0"/>
    <numFmt numFmtId="181" formatCode="0.000"/>
    <numFmt numFmtId="182" formatCode="_-* #,##0.0000000000000_-;\-* #,##0.0000000000000_-;_-* &quot;-&quot;??_-;_-@_-"/>
    <numFmt numFmtId="183" formatCode="_-* #,##0.00\ _€_-;\-* #,##0.00\ _€_-;_-* &quot;-&quot;??\ _€_-;_-@_-"/>
    <numFmt numFmtId="184" formatCode="_-* #,##0.000000_-;\-* #,##0.000000_-;_-* &quot;-&quot;_-;_-@_-"/>
    <numFmt numFmtId="185" formatCode="_-&quot;$&quot;\ * #,##0.00_-;\-&quot;$&quot;\ * #,##0.00_-;_-&quot;$&quot;\ * &quot;-&quot;_-;_-@_-"/>
    <numFmt numFmtId="186" formatCode="_-&quot;$&quot;\ * #,##0.0_-;\-&quot;$&quot;\ * #,##0.0_-;_-&quot;$&quot;\ * &quot;-&quot;_-;_-@_-"/>
    <numFmt numFmtId="187" formatCode="_(&quot;$&quot;\ * #,##0.00_);_(&quot;$&quot;\ * \(#,##0.00\);_(&quot;$&quot;\ * &quot;-&quot;??_);_(@_)"/>
    <numFmt numFmtId="188" formatCode="_(&quot;$&quot;\ * #,##0_);_(&quot;$&quot;\ * \(#,##0\);_(&quot;$&quot;\ * &quot;-&quot;??_);_(@_)"/>
    <numFmt numFmtId="189" formatCode="_-* #,##0.0000_-;\-* #,##0.0000_-;_-* &quot;-&quot;_-;_-@_-"/>
    <numFmt numFmtId="190" formatCode="_ &quot;$&quot;\ * #,##0_ ;_ &quot;$&quot;\ * \-#,##0_ ;_ &quot;$&quot;\ * &quot;-&quot;???_ ;_ @_ "/>
    <numFmt numFmtId="191" formatCode="[$$-240A]\ #,##0"/>
    <numFmt numFmtId="192" formatCode="&quot;$&quot;\ #,##0.00"/>
    <numFmt numFmtId="193" formatCode="0.0000"/>
  </numFmts>
  <fonts count="7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b/>
      <sz val="11"/>
      <name val="Calibri"/>
      <family val="2"/>
    </font>
    <font>
      <sz val="10"/>
      <name val="Arial"/>
      <family val="2"/>
    </font>
    <font>
      <sz val="8"/>
      <name val="Arial"/>
      <family val="2"/>
    </font>
    <font>
      <b/>
      <sz val="8"/>
      <name val="Arial"/>
      <family val="2"/>
    </font>
    <font>
      <b/>
      <sz val="10"/>
      <name val="Arial"/>
      <family val="2"/>
    </font>
    <font>
      <b/>
      <sz val="10"/>
      <name val="Calibri"/>
      <family val="2"/>
    </font>
    <font>
      <sz val="10"/>
      <name val="Calibri"/>
      <family val="2"/>
    </font>
    <font>
      <sz val="10"/>
      <name val="MS Sans Serif"/>
      <family val="2"/>
    </font>
    <font>
      <sz val="12"/>
      <name val="Arial"/>
      <family val="2"/>
    </font>
    <font>
      <sz val="11"/>
      <name val="Arial"/>
      <family val="2"/>
    </font>
    <font>
      <b/>
      <sz val="11"/>
      <name val="Arial"/>
      <family val="2"/>
    </font>
    <font>
      <sz val="11"/>
      <name val="Century Gothic"/>
      <family val="2"/>
    </font>
    <font>
      <sz val="10"/>
      <name val="Times New Roman"/>
      <family val="1"/>
    </font>
    <font>
      <sz val="10"/>
      <name val="Arial"/>
      <family val="2"/>
    </font>
    <font>
      <b/>
      <i/>
      <sz val="12"/>
      <color indexed="8"/>
      <name val="Tahoma"/>
      <family val="2"/>
    </font>
    <font>
      <b/>
      <sz val="10"/>
      <name val="Tahoma"/>
      <family val="2"/>
    </font>
    <font>
      <b/>
      <sz val="8"/>
      <name val="Tahoma"/>
      <family val="2"/>
    </font>
    <font>
      <b/>
      <sz val="7"/>
      <name val="Tahoma"/>
      <family val="2"/>
    </font>
    <font>
      <sz val="8"/>
      <name val="Tahoma"/>
      <family val="2"/>
    </font>
    <font>
      <sz val="10"/>
      <name val="Tahoma"/>
      <family val="2"/>
    </font>
    <font>
      <sz val="7"/>
      <name val="Tahoma"/>
      <family val="2"/>
    </font>
    <font>
      <b/>
      <sz val="8"/>
      <color indexed="81"/>
      <name val="Tahoma"/>
      <family val="2"/>
    </font>
    <font>
      <sz val="8"/>
      <color indexed="81"/>
      <name val="Tahoma"/>
      <family val="2"/>
    </font>
    <font>
      <b/>
      <sz val="9"/>
      <color indexed="81"/>
      <name val="Tahoma"/>
      <family val="2"/>
    </font>
    <font>
      <sz val="9"/>
      <color indexed="81"/>
      <name val="Tahoma"/>
      <family val="2"/>
    </font>
    <font>
      <sz val="10"/>
      <name val="Arial"/>
      <family val="2"/>
    </font>
    <font>
      <b/>
      <sz val="10"/>
      <color indexed="8"/>
      <name val="Tahoma"/>
      <family val="2"/>
    </font>
    <font>
      <b/>
      <sz val="12"/>
      <name val="Tahoma"/>
      <family val="2"/>
    </font>
    <font>
      <b/>
      <sz val="10"/>
      <color theme="8" tint="-0.249977111117893"/>
      <name val="Tahoma"/>
      <family val="2"/>
    </font>
    <font>
      <b/>
      <sz val="12"/>
      <color indexed="8"/>
      <name val="Tahoma"/>
      <family val="2"/>
    </font>
    <font>
      <b/>
      <sz val="8"/>
      <color indexed="8"/>
      <name val="Tahoma"/>
      <family val="2"/>
    </font>
    <font>
      <b/>
      <u/>
      <sz val="8"/>
      <color indexed="8"/>
      <name val="Tahoma"/>
      <family val="2"/>
    </font>
    <font>
      <b/>
      <u/>
      <sz val="10"/>
      <color indexed="8"/>
      <name val="Tahoma"/>
      <family val="2"/>
    </font>
    <font>
      <b/>
      <sz val="11"/>
      <name val="Century Gothic"/>
      <family val="2"/>
    </font>
    <font>
      <u/>
      <sz val="11"/>
      <name val="Century Gothic"/>
      <family val="2"/>
    </font>
    <font>
      <sz val="11"/>
      <color theme="1"/>
      <name val="Century Gothic"/>
      <family val="2"/>
    </font>
    <font>
      <b/>
      <sz val="11"/>
      <color indexed="9"/>
      <name val="Calibri"/>
      <family val="2"/>
    </font>
    <font>
      <sz val="10"/>
      <name val="Century Gothic"/>
      <family val="2"/>
    </font>
    <font>
      <b/>
      <sz val="11"/>
      <color theme="1"/>
      <name val="Century Gothic"/>
      <family val="2"/>
    </font>
    <font>
      <sz val="11"/>
      <color rgb="FFFF0000"/>
      <name val="Century Gothic"/>
      <family val="2"/>
    </font>
    <font>
      <b/>
      <sz val="11"/>
      <color theme="1"/>
      <name val="Calibri"/>
      <family val="2"/>
      <scheme val="minor"/>
    </font>
    <font>
      <u/>
      <sz val="11"/>
      <color theme="10"/>
      <name val="Calibri"/>
      <family val="2"/>
      <scheme val="minor"/>
    </font>
    <font>
      <b/>
      <sz val="14"/>
      <color theme="1"/>
      <name val="Calibri"/>
      <family val="2"/>
      <scheme val="minor"/>
    </font>
    <font>
      <b/>
      <sz val="12"/>
      <color theme="1"/>
      <name val="Calibri"/>
      <family val="2"/>
      <scheme val="minor"/>
    </font>
    <font>
      <b/>
      <sz val="10"/>
      <color theme="1"/>
      <name val="Calibri"/>
      <family val="2"/>
      <scheme val="minor"/>
    </font>
    <font>
      <b/>
      <i/>
      <sz val="11"/>
      <color indexed="8"/>
      <name val="Calibri"/>
      <family val="2"/>
      <scheme val="minor"/>
    </font>
    <font>
      <sz val="11"/>
      <name val="Calibri"/>
      <family val="2"/>
      <scheme val="minor"/>
    </font>
    <font>
      <b/>
      <sz val="11"/>
      <name val="Calibri"/>
      <family val="2"/>
      <scheme val="minor"/>
    </font>
    <font>
      <b/>
      <sz val="11"/>
      <color indexed="8"/>
      <name val="Calibri"/>
      <family val="2"/>
      <scheme val="minor"/>
    </font>
    <font>
      <b/>
      <sz val="11"/>
      <color indexed="12"/>
      <name val="Calibri"/>
      <family val="2"/>
      <scheme val="minor"/>
    </font>
    <font>
      <sz val="11"/>
      <color indexed="12"/>
      <name val="Calibri"/>
      <family val="2"/>
      <scheme val="minor"/>
    </font>
    <font>
      <b/>
      <sz val="10"/>
      <color theme="0"/>
      <name val="Arial"/>
      <family val="2"/>
    </font>
    <font>
      <b/>
      <sz val="13"/>
      <name val="Arial"/>
      <family val="2"/>
    </font>
    <font>
      <b/>
      <sz val="12"/>
      <name val="Arial"/>
      <family val="2"/>
    </font>
    <font>
      <b/>
      <sz val="14"/>
      <name val="Arial"/>
      <family val="2"/>
    </font>
    <font>
      <sz val="11"/>
      <color rgb="FF000000"/>
      <name val="Verdana"/>
      <family val="2"/>
    </font>
    <font>
      <sz val="10"/>
      <color theme="1"/>
      <name val="Arial"/>
      <family val="2"/>
    </font>
    <font>
      <sz val="10"/>
      <color rgb="FF000000"/>
      <name val="Calibri"/>
      <family val="2"/>
      <scheme val="minor"/>
    </font>
    <font>
      <b/>
      <sz val="10"/>
      <color theme="1"/>
      <name val="Arial"/>
      <family val="2"/>
    </font>
    <font>
      <sz val="10"/>
      <color rgb="FF000000"/>
      <name val="Arial"/>
      <family val="2"/>
    </font>
    <font>
      <sz val="9"/>
      <color rgb="FF000000"/>
      <name val="Arial"/>
      <family val="2"/>
    </font>
    <font>
      <sz val="11"/>
      <color theme="0"/>
      <name val="Calibri"/>
      <family val="2"/>
      <scheme val="minor"/>
    </font>
    <font>
      <sz val="11"/>
      <color rgb="FFFF0000"/>
      <name val="Calibri"/>
      <family val="2"/>
      <scheme val="minor"/>
    </font>
    <font>
      <b/>
      <sz val="11"/>
      <color rgb="FFFF0000"/>
      <name val="Calibri"/>
      <family val="2"/>
      <scheme val="minor"/>
    </font>
  </fonts>
  <fills count="27">
    <fill>
      <patternFill patternType="none"/>
    </fill>
    <fill>
      <patternFill patternType="gray125"/>
    </fill>
    <fill>
      <patternFill patternType="solid">
        <fgColor rgb="FFA5A5A5"/>
      </patternFill>
    </fill>
    <fill>
      <patternFill patternType="solid">
        <fgColor theme="6" tint="0.39997558519241921"/>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FBFDA1"/>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rgb="FFFFFFFF"/>
        <bgColor indexed="64"/>
      </patternFill>
    </fill>
    <fill>
      <patternFill patternType="solid">
        <fgColor indexed="55"/>
      </patternFill>
    </fill>
    <fill>
      <patternFill patternType="solid">
        <fgColor theme="9" tint="0.7999816888943144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indexed="22"/>
        <bgColor indexed="64"/>
      </patternFill>
    </fill>
    <fill>
      <patternFill patternType="solid">
        <fgColor theme="7" tint="0.59999389629810485"/>
        <bgColor indexed="64"/>
      </patternFill>
    </fill>
    <fill>
      <patternFill patternType="solid">
        <fgColor rgb="FFF2F2F2"/>
        <bgColor rgb="FFF2F2F2"/>
      </patternFill>
    </fill>
    <fill>
      <patternFill patternType="solid">
        <fgColor theme="5" tint="0.39997558519241921"/>
        <bgColor indexed="64"/>
      </patternFill>
    </fill>
    <fill>
      <patternFill patternType="solid">
        <fgColor rgb="FFDBDBDB"/>
        <bgColor rgb="FF000000"/>
      </patternFill>
    </fill>
    <fill>
      <patternFill patternType="solid">
        <fgColor rgb="FFFFE699"/>
        <bgColor rgb="FF000000"/>
      </patternFill>
    </fill>
    <fill>
      <patternFill patternType="solid">
        <fgColor theme="7" tint="0.59999389629810485"/>
        <bgColor rgb="FF000000"/>
      </patternFill>
    </fill>
  </fills>
  <borders count="130">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style="thin">
        <color theme="0" tint="-0.499984740745262"/>
      </right>
      <top style="medium">
        <color indexed="64"/>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tint="-0.499984740745262"/>
      </left>
      <right style="medium">
        <color indexed="64"/>
      </right>
      <top style="thin">
        <color theme="0" tint="-0.499984740745262"/>
      </top>
      <bottom style="thin">
        <color theme="0" tint="-0.499984740745262"/>
      </bottom>
      <diagonal/>
    </border>
    <border>
      <left style="thin">
        <color theme="0" tint="-0.499984740745262"/>
      </left>
      <right style="medium">
        <color indexed="64"/>
      </right>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thin">
        <color theme="0" tint="-0.499984740745262"/>
      </left>
      <right style="medium">
        <color indexed="64"/>
      </right>
      <top style="medium">
        <color indexed="64"/>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double">
        <color indexed="63"/>
      </left>
      <right style="double">
        <color indexed="63"/>
      </right>
      <top style="double">
        <color indexed="63"/>
      </top>
      <bottom style="double">
        <color indexed="63"/>
      </bottom>
      <diagonal/>
    </border>
    <border>
      <left style="thick">
        <color theme="0" tint="-0.34998626667073579"/>
      </left>
      <right/>
      <top style="thick">
        <color theme="0" tint="-0.34998626667073579"/>
      </top>
      <bottom style="thin">
        <color theme="0" tint="-0.34998626667073579"/>
      </bottom>
      <diagonal/>
    </border>
    <border>
      <left/>
      <right/>
      <top style="thick">
        <color theme="0" tint="-0.34998626667073579"/>
      </top>
      <bottom style="thin">
        <color theme="0" tint="-0.34998626667073579"/>
      </bottom>
      <diagonal/>
    </border>
    <border>
      <left/>
      <right style="thick">
        <color theme="0" tint="-0.34998626667073579"/>
      </right>
      <top style="thick">
        <color theme="0" tint="-0.34998626667073579"/>
      </top>
      <bottom style="thin">
        <color theme="0" tint="-0.34998626667073579"/>
      </bottom>
      <diagonal/>
    </border>
    <border>
      <left style="thick">
        <color theme="0" tint="-0.34998626667073579"/>
      </left>
      <right/>
      <top/>
      <bottom/>
      <diagonal/>
    </border>
    <border>
      <left/>
      <right style="thick">
        <color theme="0" tint="-0.34998626667073579"/>
      </right>
      <top/>
      <bottom/>
      <diagonal/>
    </border>
    <border>
      <left style="thick">
        <color theme="0" tint="-0.34998626667073579"/>
      </left>
      <right/>
      <top/>
      <bottom style="thick">
        <color theme="0" tint="-0.34998626667073579"/>
      </bottom>
      <diagonal/>
    </border>
    <border>
      <left/>
      <right/>
      <top/>
      <bottom style="thick">
        <color theme="0" tint="-0.34998626667073579"/>
      </bottom>
      <diagonal/>
    </border>
    <border>
      <left/>
      <right style="thick">
        <color theme="0" tint="-0.34998626667073579"/>
      </right>
      <top/>
      <bottom style="thick">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medium">
        <color indexed="64"/>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34998626667073579"/>
      </left>
      <right style="thin">
        <color theme="0" tint="-0.34998626667073579"/>
      </right>
      <top/>
      <bottom style="thin">
        <color theme="0" tint="-0.34998626667073579"/>
      </bottom>
      <diagonal/>
    </border>
    <border>
      <left/>
      <right/>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right style="thin">
        <color indexed="64"/>
      </right>
      <top/>
      <bottom style="thin">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medium">
        <color rgb="FF000000"/>
      </left>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57">
    <xf numFmtId="0" fontId="0" fillId="0" borderId="0"/>
    <xf numFmtId="170" fontId="9" fillId="0" borderId="0" applyFont="0" applyFill="0" applyBorder="0" applyAlignment="0" applyProtection="0"/>
    <xf numFmtId="168" fontId="9" fillId="0" borderId="0" applyFont="0" applyFill="0" applyBorder="0" applyAlignment="0" applyProtection="0"/>
    <xf numFmtId="9" fontId="9" fillId="0" borderId="0" applyFont="0" applyFill="0" applyBorder="0" applyAlignment="0" applyProtection="0"/>
    <xf numFmtId="0" fontId="7" fillId="2" borderId="1" applyNumberFormat="0" applyAlignment="0" applyProtection="0"/>
    <xf numFmtId="0" fontId="15" fillId="0" borderId="0" applyNumberFormat="0" applyFont="0" applyFill="0" applyBorder="0" applyAlignment="0" applyProtection="0">
      <alignment vertical="top"/>
    </xf>
    <xf numFmtId="0" fontId="9" fillId="0" borderId="0"/>
    <xf numFmtId="0" fontId="9" fillId="0" borderId="0"/>
    <xf numFmtId="168" fontId="9" fillId="0" borderId="0" applyFont="0" applyFill="0" applyBorder="0" applyAlignment="0" applyProtection="0"/>
    <xf numFmtId="170" fontId="9" fillId="0" borderId="0" applyFont="0" applyFill="0" applyBorder="0" applyAlignment="0" applyProtection="0"/>
    <xf numFmtId="9" fontId="9" fillId="0" borderId="0" applyFont="0" applyFill="0" applyBorder="0" applyAlignment="0" applyProtection="0"/>
    <xf numFmtId="167" fontId="21" fillId="0" borderId="0" applyFont="0" applyFill="0" applyBorder="0" applyAlignment="0" applyProtection="0"/>
    <xf numFmtId="9" fontId="21" fillId="0" borderId="0" applyFont="0" applyFill="0" applyBorder="0" applyAlignment="0" applyProtection="0"/>
    <xf numFmtId="0" fontId="16" fillId="0" borderId="0"/>
    <xf numFmtId="0" fontId="9" fillId="0" borderId="0"/>
    <xf numFmtId="168" fontId="16" fillId="0" borderId="0" applyFont="0" applyFill="0" applyBorder="0" applyAlignment="0" applyProtection="0"/>
    <xf numFmtId="0" fontId="9" fillId="0" borderId="0"/>
    <xf numFmtId="167" fontId="9"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0" fontId="16" fillId="0" borderId="0" applyFont="0" applyFill="0" applyBorder="0" applyAlignment="0" applyProtection="0"/>
    <xf numFmtId="168" fontId="21" fillId="0" borderId="0" applyFont="0" applyFill="0" applyBorder="0" applyAlignment="0" applyProtection="0"/>
    <xf numFmtId="164" fontId="33" fillId="0" borderId="0" applyFont="0" applyFill="0" applyBorder="0" applyAlignment="0" applyProtection="0"/>
    <xf numFmtId="0" fontId="6"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41" fontId="5" fillId="0" borderId="0" applyFont="0" applyFill="0" applyBorder="0" applyAlignment="0" applyProtection="0"/>
    <xf numFmtId="0" fontId="44" fillId="15" borderId="76" applyNumberFormat="0" applyAlignment="0" applyProtection="0"/>
    <xf numFmtId="170" fontId="9" fillId="0" borderId="0" applyFont="0" applyFill="0" applyBorder="0" applyAlignment="0" applyProtection="0"/>
    <xf numFmtId="0" fontId="9" fillId="0" borderId="0"/>
    <xf numFmtId="167" fontId="5" fillId="0" borderId="0" applyFont="0" applyFill="0" applyBorder="0" applyAlignment="0" applyProtection="0"/>
    <xf numFmtId="0" fontId="49" fillId="0" borderId="0" applyNumberFormat="0" applyFill="0" applyBorder="0" applyAlignment="0" applyProtection="0"/>
    <xf numFmtId="0" fontId="4" fillId="0" borderId="0"/>
    <xf numFmtId="164" fontId="4" fillId="0" borderId="0" applyFont="0" applyFill="0" applyBorder="0" applyAlignment="0" applyProtection="0"/>
    <xf numFmtId="167" fontId="4" fillId="0" borderId="0" applyFont="0" applyFill="0" applyBorder="0" applyAlignment="0" applyProtection="0"/>
    <xf numFmtId="0" fontId="3" fillId="0" borderId="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0" fontId="2" fillId="0" borderId="0"/>
    <xf numFmtId="41" fontId="2" fillId="0" borderId="0" applyFont="0" applyFill="0" applyBorder="0" applyAlignment="0" applyProtection="0"/>
    <xf numFmtId="183" fontId="2" fillId="0" borderId="0" applyFont="0" applyFill="0" applyBorder="0" applyAlignment="0" applyProtection="0"/>
    <xf numFmtId="168" fontId="9" fillId="0" borderId="0" applyFont="0" applyFill="0" applyBorder="0" applyAlignment="0" applyProtection="0"/>
    <xf numFmtId="164" fontId="9" fillId="0" borderId="0" applyFont="0" applyFill="0" applyBorder="0" applyAlignment="0" applyProtection="0"/>
    <xf numFmtId="0" fontId="65" fillId="0" borderId="0"/>
    <xf numFmtId="0" fontId="1" fillId="0" borderId="0"/>
    <xf numFmtId="41" fontId="1" fillId="0" borderId="0" applyFont="0" applyFill="0" applyBorder="0" applyAlignment="0" applyProtection="0"/>
    <xf numFmtId="183" fontId="1" fillId="0" borderId="0" applyFont="0" applyFill="0" applyBorder="0" applyAlignment="0" applyProtection="0"/>
  </cellStyleXfs>
  <cellXfs count="954">
    <xf numFmtId="0" fontId="0" fillId="0" borderId="0" xfId="0"/>
    <xf numFmtId="0" fontId="0" fillId="4" borderId="0" xfId="0" applyFill="1"/>
    <xf numFmtId="0" fontId="12" fillId="4" borderId="0" xfId="0" applyFont="1" applyFill="1"/>
    <xf numFmtId="3" fontId="0" fillId="4" borderId="0" xfId="0" applyNumberFormat="1" applyFill="1"/>
    <xf numFmtId="171" fontId="0" fillId="4" borderId="0" xfId="0" applyNumberFormat="1" applyFill="1"/>
    <xf numFmtId="0" fontId="28" fillId="0" borderId="2" xfId="0" applyFont="1" applyBorder="1" applyAlignment="1">
      <alignment horizontal="left" vertical="center" wrapText="1"/>
    </xf>
    <xf numFmtId="0" fontId="24" fillId="11" borderId="14" xfId="0" applyFont="1" applyFill="1" applyBorder="1" applyAlignment="1">
      <alignment horizontal="center"/>
    </xf>
    <xf numFmtId="0" fontId="25" fillId="11" borderId="2" xfId="0" applyFont="1" applyFill="1" applyBorder="1" applyAlignment="1">
      <alignment horizontal="left" vertical="center"/>
    </xf>
    <xf numFmtId="0" fontId="24" fillId="11" borderId="2" xfId="0" applyFont="1" applyFill="1" applyBorder="1" applyAlignment="1">
      <alignment horizontal="center" vertical="center"/>
    </xf>
    <xf numFmtId="173" fontId="23" fillId="11" borderId="2" xfId="11" applyNumberFormat="1" applyFont="1" applyFill="1" applyBorder="1" applyAlignment="1">
      <alignment horizontal="left" vertical="center"/>
    </xf>
    <xf numFmtId="173" fontId="23" fillId="11" borderId="17" xfId="11" applyNumberFormat="1" applyFont="1" applyFill="1" applyBorder="1" applyAlignment="1">
      <alignment horizontal="left" vertical="center"/>
    </xf>
    <xf numFmtId="173" fontId="24" fillId="11" borderId="15" xfId="11" applyNumberFormat="1" applyFont="1" applyFill="1" applyBorder="1"/>
    <xf numFmtId="168" fontId="18" fillId="11" borderId="30" xfId="15" applyFont="1" applyFill="1" applyBorder="1" applyAlignment="1">
      <alignment vertical="center"/>
    </xf>
    <xf numFmtId="0" fontId="11" fillId="0" borderId="48" xfId="0" applyFont="1" applyBorder="1" applyAlignment="1">
      <alignment horizontal="center" vertical="center" wrapText="1"/>
    </xf>
    <xf numFmtId="0" fontId="11" fillId="0" borderId="48" xfId="0" applyFont="1" applyBorder="1" applyAlignment="1">
      <alignment horizontal="center" vertical="center"/>
    </xf>
    <xf numFmtId="0" fontId="24" fillId="11" borderId="16" xfId="0" applyFont="1" applyFill="1" applyBorder="1" applyAlignment="1">
      <alignment horizontal="center"/>
    </xf>
    <xf numFmtId="169" fontId="27" fillId="6" borderId="15" xfId="8" applyNumberFormat="1" applyFont="1" applyFill="1" applyBorder="1" applyAlignment="1">
      <alignment horizontal="center" vertical="center" wrapText="1"/>
    </xf>
    <xf numFmtId="10" fontId="0" fillId="0" borderId="0" xfId="3" applyNumberFormat="1" applyFont="1"/>
    <xf numFmtId="0" fontId="14" fillId="0" borderId="55" xfId="4" applyFont="1" applyFill="1" applyBorder="1" applyAlignment="1">
      <alignment horizontal="center" vertical="center"/>
    </xf>
    <xf numFmtId="3" fontId="24" fillId="7" borderId="25" xfId="4" applyNumberFormat="1" applyFont="1" applyFill="1" applyBorder="1" applyAlignment="1">
      <alignment horizontal="center" vertical="center" wrapText="1"/>
    </xf>
    <xf numFmtId="0" fontId="24" fillId="7" borderId="25" xfId="4" applyFont="1" applyFill="1" applyBorder="1" applyAlignment="1">
      <alignment horizontal="center" vertical="center"/>
    </xf>
    <xf numFmtId="0" fontId="26" fillId="0" borderId="14" xfId="0" applyFont="1" applyBorder="1" applyAlignment="1">
      <alignment horizontal="center" vertical="center"/>
    </xf>
    <xf numFmtId="3" fontId="10" fillId="4" borderId="26" xfId="0" applyNumberFormat="1" applyFont="1" applyFill="1" applyBorder="1" applyAlignment="1">
      <alignment horizontal="center" vertical="center" wrapText="1"/>
    </xf>
    <xf numFmtId="169" fontId="27" fillId="6" borderId="2" xfId="8" applyNumberFormat="1" applyFont="1" applyFill="1" applyBorder="1" applyAlignment="1">
      <alignment horizontal="center" vertical="center" wrapText="1"/>
    </xf>
    <xf numFmtId="3" fontId="14" fillId="0" borderId="2" xfId="4" applyNumberFormat="1" applyFont="1" applyFill="1" applyBorder="1" applyAlignment="1">
      <alignment horizontal="center" vertical="center"/>
    </xf>
    <xf numFmtId="0" fontId="10" fillId="4" borderId="26" xfId="0" applyFont="1" applyFill="1" applyBorder="1" applyAlignment="1">
      <alignment horizontal="center" vertical="center"/>
    </xf>
    <xf numFmtId="0" fontId="26" fillId="0" borderId="57" xfId="0" applyFont="1" applyBorder="1" applyAlignment="1">
      <alignment horizontal="center" vertical="center"/>
    </xf>
    <xf numFmtId="169" fontId="27" fillId="6" borderId="40" xfId="8" applyNumberFormat="1" applyFont="1" applyFill="1" applyBorder="1" applyAlignment="1">
      <alignment horizontal="center" vertical="center" wrapText="1"/>
    </xf>
    <xf numFmtId="168" fontId="18" fillId="11" borderId="29" xfId="15" applyFont="1" applyFill="1" applyBorder="1" applyAlignment="1">
      <alignment vertical="center"/>
    </xf>
    <xf numFmtId="0" fontId="26" fillId="0" borderId="21" xfId="0" applyFont="1" applyBorder="1" applyAlignment="1">
      <alignment horizontal="center" vertical="center"/>
    </xf>
    <xf numFmtId="0" fontId="28" fillId="0" borderId="27" xfId="0" applyFont="1" applyBorder="1" applyAlignment="1">
      <alignment horizontal="left" vertical="center" wrapText="1"/>
    </xf>
    <xf numFmtId="169" fontId="27" fillId="6" borderId="27" xfId="8" applyNumberFormat="1" applyFont="1" applyFill="1" applyBorder="1" applyAlignment="1">
      <alignment horizontal="center" vertical="center" wrapText="1"/>
    </xf>
    <xf numFmtId="3" fontId="14" fillId="0" borderId="27" xfId="4" applyNumberFormat="1" applyFont="1" applyFill="1" applyBorder="1" applyAlignment="1">
      <alignment horizontal="center" vertical="center"/>
    </xf>
    <xf numFmtId="169" fontId="27" fillId="6" borderId="47" xfId="8" applyNumberFormat="1" applyFont="1" applyFill="1" applyBorder="1" applyAlignment="1">
      <alignment horizontal="center" vertical="center" wrapText="1"/>
    </xf>
    <xf numFmtId="168" fontId="18" fillId="11" borderId="31" xfId="15" applyFont="1" applyFill="1" applyBorder="1" applyAlignment="1">
      <alignment vertical="center"/>
    </xf>
    <xf numFmtId="0" fontId="24" fillId="9" borderId="39" xfId="0" applyFont="1" applyFill="1" applyBorder="1" applyAlignment="1">
      <alignment horizontal="center" vertical="center"/>
    </xf>
    <xf numFmtId="168" fontId="24" fillId="11" borderId="30" xfId="15" applyFont="1" applyFill="1" applyBorder="1" applyAlignment="1">
      <alignment vertical="center"/>
    </xf>
    <xf numFmtId="0" fontId="0" fillId="4" borderId="26" xfId="0" applyFill="1" applyBorder="1" applyAlignment="1">
      <alignment horizontal="center" vertical="center"/>
    </xf>
    <xf numFmtId="0" fontId="0" fillId="0" borderId="26" xfId="0" applyBorder="1" applyAlignment="1">
      <alignment horizontal="center" vertical="center"/>
    </xf>
    <xf numFmtId="171" fontId="8" fillId="8" borderId="59" xfId="1" applyNumberFormat="1" applyFont="1" applyFill="1" applyBorder="1" applyAlignment="1">
      <alignment horizontal="center" vertical="center"/>
    </xf>
    <xf numFmtId="0" fontId="0" fillId="0" borderId="43" xfId="0" applyBorder="1"/>
    <xf numFmtId="0" fontId="0" fillId="0" borderId="44" xfId="0" applyBorder="1"/>
    <xf numFmtId="0" fontId="0" fillId="0" borderId="45" xfId="0" applyBorder="1"/>
    <xf numFmtId="3" fontId="24" fillId="7" borderId="62" xfId="4" applyNumberFormat="1" applyFont="1" applyFill="1" applyBorder="1" applyAlignment="1">
      <alignment horizontal="center" vertical="center" wrapText="1"/>
    </xf>
    <xf numFmtId="0" fontId="0" fillId="4" borderId="46" xfId="0" applyFill="1" applyBorder="1"/>
    <xf numFmtId="3" fontId="10" fillId="4" borderId="63" xfId="0" applyNumberFormat="1" applyFont="1" applyFill="1" applyBorder="1" applyAlignment="1">
      <alignment horizontal="center" vertical="center" wrapText="1"/>
    </xf>
    <xf numFmtId="0" fontId="12" fillId="4" borderId="0" xfId="0" applyFont="1" applyFill="1" applyAlignment="1">
      <alignment horizontal="center"/>
    </xf>
    <xf numFmtId="171" fontId="0" fillId="4" borderId="0" xfId="1" applyNumberFormat="1" applyFont="1" applyFill="1" applyBorder="1" applyAlignment="1">
      <alignment horizontal="center"/>
    </xf>
    <xf numFmtId="3" fontId="0" fillId="4" borderId="46" xfId="0" applyNumberFormat="1" applyFill="1" applyBorder="1"/>
    <xf numFmtId="3" fontId="12" fillId="4" borderId="0" xfId="0" applyNumberFormat="1" applyFont="1" applyFill="1"/>
    <xf numFmtId="0" fontId="12" fillId="4" borderId="46" xfId="0" applyFont="1" applyFill="1" applyBorder="1"/>
    <xf numFmtId="0" fontId="0" fillId="4" borderId="63" xfId="0" applyFill="1" applyBorder="1" applyAlignment="1">
      <alignment horizontal="center" vertical="center"/>
    </xf>
    <xf numFmtId="0" fontId="0" fillId="4" borderId="5" xfId="0" applyFill="1" applyBorder="1"/>
    <xf numFmtId="0" fontId="0" fillId="4" borderId="51" xfId="0" applyFill="1" applyBorder="1"/>
    <xf numFmtId="0" fontId="27" fillId="0" borderId="14" xfId="0" applyFont="1" applyBorder="1" applyAlignment="1">
      <alignment horizontal="center"/>
    </xf>
    <xf numFmtId="0" fontId="27" fillId="0" borderId="2" xfId="0" applyFont="1" applyBorder="1" applyAlignment="1">
      <alignment horizontal="left" vertical="center" wrapText="1"/>
    </xf>
    <xf numFmtId="0" fontId="27" fillId="0" borderId="2" xfId="0" applyFont="1" applyBorder="1" applyAlignment="1">
      <alignment horizontal="center" vertical="center"/>
    </xf>
    <xf numFmtId="0" fontId="27" fillId="0" borderId="16" xfId="0" applyFont="1" applyBorder="1" applyAlignment="1">
      <alignment horizontal="center"/>
    </xf>
    <xf numFmtId="0" fontId="27" fillId="0" borderId="0" xfId="0" applyFont="1"/>
    <xf numFmtId="0" fontId="27" fillId="6" borderId="2" xfId="7" applyFont="1" applyFill="1" applyBorder="1" applyAlignment="1">
      <alignment vertical="center"/>
    </xf>
    <xf numFmtId="0" fontId="27" fillId="0" borderId="3" xfId="0" applyFont="1" applyBorder="1"/>
    <xf numFmtId="0" fontId="27" fillId="0" borderId="46" xfId="0" applyFont="1" applyBorder="1"/>
    <xf numFmtId="169" fontId="27" fillId="6" borderId="2" xfId="7" applyNumberFormat="1" applyFont="1" applyFill="1" applyBorder="1" applyAlignment="1">
      <alignment horizontal="left" vertical="center"/>
    </xf>
    <xf numFmtId="172" fontId="27" fillId="5" borderId="2" xfId="7" applyNumberFormat="1" applyFont="1" applyFill="1" applyBorder="1" applyAlignment="1">
      <alignment vertical="center"/>
    </xf>
    <xf numFmtId="173" fontId="27" fillId="0" borderId="0" xfId="0" applyNumberFormat="1" applyFont="1"/>
    <xf numFmtId="0" fontId="23" fillId="9" borderId="7" xfId="0" applyFont="1" applyFill="1" applyBorder="1" applyAlignment="1">
      <alignment vertical="center" wrapText="1"/>
    </xf>
    <xf numFmtId="0" fontId="27" fillId="9" borderId="7" xfId="0" applyFont="1" applyFill="1" applyBorder="1" applyAlignment="1">
      <alignment horizontal="center" vertical="center" wrapText="1"/>
    </xf>
    <xf numFmtId="0" fontId="23" fillId="7" borderId="30" xfId="0" applyFont="1" applyFill="1" applyBorder="1" applyAlignment="1">
      <alignment vertical="center" wrapText="1"/>
    </xf>
    <xf numFmtId="0" fontId="23" fillId="7" borderId="31" xfId="0" applyFont="1" applyFill="1" applyBorder="1" applyAlignment="1">
      <alignment vertical="center" wrapText="1"/>
    </xf>
    <xf numFmtId="9" fontId="23" fillId="10" borderId="2" xfId="12" applyFont="1" applyFill="1" applyBorder="1" applyAlignment="1">
      <alignment horizontal="center" vertical="center" wrapText="1"/>
    </xf>
    <xf numFmtId="172" fontId="36" fillId="10" borderId="17" xfId="12" applyNumberFormat="1" applyFont="1" applyFill="1" applyBorder="1" applyAlignment="1">
      <alignment horizontal="center" vertical="center" wrapText="1"/>
    </xf>
    <xf numFmtId="174" fontId="23" fillId="4" borderId="15" xfId="11" applyNumberFormat="1" applyFont="1" applyFill="1" applyBorder="1" applyAlignment="1">
      <alignment vertical="center"/>
    </xf>
    <xf numFmtId="0" fontId="38" fillId="0" borderId="27" xfId="0" applyFont="1" applyBorder="1" applyAlignment="1">
      <alignment horizontal="center" vertical="center" wrapText="1"/>
    </xf>
    <xf numFmtId="0" fontId="39" fillId="0" borderId="15" xfId="0" applyFont="1" applyBorder="1" applyAlignment="1">
      <alignment horizontal="center" vertical="center" wrapText="1"/>
    </xf>
    <xf numFmtId="0" fontId="38" fillId="0" borderId="21" xfId="0" applyFont="1" applyBorder="1" applyAlignment="1">
      <alignment horizontal="center" vertical="center"/>
    </xf>
    <xf numFmtId="0" fontId="38" fillId="0" borderId="27" xfId="0" applyFont="1" applyBorder="1" applyAlignment="1">
      <alignment horizontal="center" vertical="center"/>
    </xf>
    <xf numFmtId="0" fontId="38" fillId="0" borderId="2" xfId="0" applyFont="1" applyBorder="1" applyAlignment="1">
      <alignment horizontal="center" vertical="center" wrapText="1"/>
    </xf>
    <xf numFmtId="168" fontId="38" fillId="0" borderId="2" xfId="2" applyFont="1" applyBorder="1" applyAlignment="1">
      <alignment horizontal="center" vertical="center" wrapText="1"/>
    </xf>
    <xf numFmtId="181" fontId="27" fillId="0" borderId="2" xfId="0" applyNumberFormat="1" applyFont="1" applyBorder="1" applyAlignment="1">
      <alignment horizontal="center" vertical="center"/>
    </xf>
    <xf numFmtId="0" fontId="19" fillId="6" borderId="0" xfId="7" applyFont="1" applyFill="1" applyAlignment="1">
      <alignment vertical="center"/>
    </xf>
    <xf numFmtId="0" fontId="19" fillId="6" borderId="0" xfId="7" applyFont="1" applyFill="1" applyAlignment="1">
      <alignment horizontal="center" vertical="center"/>
    </xf>
    <xf numFmtId="0" fontId="19" fillId="0" borderId="0" xfId="7" applyFont="1" applyAlignment="1">
      <alignment vertical="center"/>
    </xf>
    <xf numFmtId="182" fontId="19" fillId="0" borderId="0" xfId="7" applyNumberFormat="1" applyFont="1" applyAlignment="1">
      <alignment vertical="center"/>
    </xf>
    <xf numFmtId="0" fontId="19" fillId="6" borderId="73" xfId="7" applyFont="1" applyFill="1" applyBorder="1" applyAlignment="1">
      <alignment vertical="center"/>
    </xf>
    <xf numFmtId="170" fontId="19" fillId="6" borderId="73" xfId="9" applyFont="1" applyFill="1" applyBorder="1" applyAlignment="1">
      <alignment horizontal="center" vertical="center"/>
    </xf>
    <xf numFmtId="0" fontId="41" fillId="8" borderId="73" xfId="4" applyFont="1" applyFill="1" applyBorder="1" applyAlignment="1">
      <alignment horizontal="center" vertical="center"/>
    </xf>
    <xf numFmtId="3" fontId="41" fillId="8" borderId="73" xfId="4" applyNumberFormat="1" applyFont="1" applyFill="1" applyBorder="1" applyAlignment="1">
      <alignment horizontal="center" vertical="center" wrapText="1"/>
    </xf>
    <xf numFmtId="3" fontId="41" fillId="0" borderId="0" xfId="7" applyNumberFormat="1" applyFont="1" applyAlignment="1">
      <alignment horizontal="right" vertical="center"/>
    </xf>
    <xf numFmtId="0" fontId="19" fillId="6" borderId="73" xfId="4" applyFont="1" applyFill="1" applyBorder="1" applyAlignment="1">
      <alignment horizontal="center" vertical="center"/>
    </xf>
    <xf numFmtId="0" fontId="43" fillId="14" borderId="73" xfId="24" applyFont="1" applyFill="1" applyBorder="1" applyAlignment="1">
      <alignment vertical="center"/>
    </xf>
    <xf numFmtId="10" fontId="19" fillId="0" borderId="0" xfId="7" applyNumberFormat="1" applyFont="1" applyAlignment="1">
      <alignment vertical="center"/>
    </xf>
    <xf numFmtId="172" fontId="19" fillId="0" borderId="0" xfId="26" applyNumberFormat="1" applyFont="1" applyAlignment="1">
      <alignment vertical="center"/>
    </xf>
    <xf numFmtId="183" fontId="19" fillId="0" borderId="0" xfId="7" applyNumberFormat="1" applyFont="1" applyAlignment="1">
      <alignment vertical="center"/>
    </xf>
    <xf numFmtId="184" fontId="19" fillId="0" borderId="0" xfId="27" applyNumberFormat="1" applyFont="1" applyAlignment="1">
      <alignment vertical="center"/>
    </xf>
    <xf numFmtId="0" fontId="19" fillId="8" borderId="73" xfId="7" applyFont="1" applyFill="1" applyBorder="1" applyAlignment="1">
      <alignment horizontal="center" vertical="center" textRotation="90"/>
    </xf>
    <xf numFmtId="171" fontId="19" fillId="0" borderId="0" xfId="9" applyNumberFormat="1" applyFont="1" applyAlignment="1">
      <alignment vertical="center"/>
    </xf>
    <xf numFmtId="9" fontId="19" fillId="6" borderId="0" xfId="7" applyNumberFormat="1" applyFont="1" applyFill="1" applyAlignment="1">
      <alignment vertical="center"/>
    </xf>
    <xf numFmtId="9" fontId="19" fillId="6" borderId="0" xfId="7" applyNumberFormat="1" applyFont="1" applyFill="1" applyAlignment="1">
      <alignment horizontal="center" vertical="center"/>
    </xf>
    <xf numFmtId="0" fontId="45" fillId="6" borderId="73" xfId="4" applyFont="1" applyFill="1" applyBorder="1" applyAlignment="1">
      <alignment horizontal="center" vertical="center"/>
    </xf>
    <xf numFmtId="9" fontId="45" fillId="6" borderId="0" xfId="7" applyNumberFormat="1" applyFont="1" applyFill="1" applyAlignment="1">
      <alignment vertical="center" wrapText="1"/>
    </xf>
    <xf numFmtId="185" fontId="19" fillId="6" borderId="73" xfId="25" applyNumberFormat="1" applyFont="1" applyFill="1" applyBorder="1" applyAlignment="1">
      <alignment horizontal="right" vertical="center" wrapText="1"/>
    </xf>
    <xf numFmtId="185" fontId="19" fillId="6" borderId="73" xfId="25" applyNumberFormat="1" applyFont="1" applyFill="1" applyBorder="1" applyAlignment="1" applyProtection="1">
      <alignment horizontal="right" vertical="center"/>
      <protection locked="0"/>
    </xf>
    <xf numFmtId="0" fontId="43" fillId="0" borderId="0" xfId="24" applyFont="1"/>
    <xf numFmtId="0" fontId="19" fillId="0" borderId="0" xfId="24" applyFont="1"/>
    <xf numFmtId="0" fontId="46" fillId="0" borderId="43" xfId="24" applyFont="1" applyBorder="1" applyAlignment="1">
      <alignment horizontal="center"/>
    </xf>
    <xf numFmtId="0" fontId="46" fillId="0" borderId="44" xfId="24" applyFont="1" applyBorder="1" applyAlignment="1">
      <alignment horizontal="center"/>
    </xf>
    <xf numFmtId="0" fontId="46" fillId="0" borderId="45" xfId="24" applyFont="1" applyBorder="1" applyAlignment="1">
      <alignment horizontal="center"/>
    </xf>
    <xf numFmtId="0" fontId="46" fillId="0" borderId="0" xfId="24" applyFont="1" applyAlignment="1">
      <alignment horizontal="center"/>
    </xf>
    <xf numFmtId="0" fontId="46" fillId="0" borderId="79" xfId="24" applyFont="1" applyBorder="1" applyAlignment="1">
      <alignment horizontal="center" vertical="center" wrapText="1"/>
    </xf>
    <xf numFmtId="0" fontId="43" fillId="0" borderId="0" xfId="24" applyFont="1" applyAlignment="1">
      <alignment vertical="top" wrapText="1"/>
    </xf>
    <xf numFmtId="171" fontId="19" fillId="0" borderId="3" xfId="29" applyNumberFormat="1" applyFont="1" applyBorder="1" applyAlignment="1">
      <alignment horizontal="center"/>
    </xf>
    <xf numFmtId="10" fontId="19" fillId="0" borderId="0" xfId="10" applyNumberFormat="1" applyFont="1" applyBorder="1"/>
    <xf numFmtId="171" fontId="19" fillId="0" borderId="46" xfId="29" applyNumberFormat="1" applyFont="1" applyBorder="1"/>
    <xf numFmtId="171" fontId="19" fillId="0" borderId="0" xfId="29" applyNumberFormat="1" applyFont="1"/>
    <xf numFmtId="0" fontId="43" fillId="0" borderId="80" xfId="24" applyFont="1" applyBorder="1" applyAlignment="1">
      <alignment horizontal="left"/>
    </xf>
    <xf numFmtId="0" fontId="43" fillId="0" borderId="0" xfId="24" applyFont="1" applyAlignment="1">
      <alignment horizontal="left"/>
    </xf>
    <xf numFmtId="164" fontId="43" fillId="0" borderId="81" xfId="25" applyFont="1" applyBorder="1"/>
    <xf numFmtId="10" fontId="19" fillId="0" borderId="0" xfId="30" applyNumberFormat="1" applyFont="1"/>
    <xf numFmtId="171" fontId="19" fillId="0" borderId="46" xfId="30" applyNumberFormat="1" applyFont="1" applyBorder="1"/>
    <xf numFmtId="171" fontId="19" fillId="0" borderId="0" xfId="30" applyNumberFormat="1" applyFont="1"/>
    <xf numFmtId="0" fontId="46" fillId="0" borderId="80" xfId="24" applyFont="1" applyBorder="1" applyAlignment="1">
      <alignment horizontal="left"/>
    </xf>
    <xf numFmtId="0" fontId="46" fillId="0" borderId="0" xfId="24" applyFont="1" applyAlignment="1">
      <alignment horizontal="left"/>
    </xf>
    <xf numFmtId="164" fontId="46" fillId="0" borderId="81" xfId="25" applyFont="1" applyBorder="1"/>
    <xf numFmtId="0" fontId="46" fillId="0" borderId="82" xfId="24" applyFont="1" applyBorder="1" applyAlignment="1">
      <alignment horizontal="left"/>
    </xf>
    <xf numFmtId="0" fontId="46" fillId="0" borderId="83" xfId="24" applyFont="1" applyBorder="1" applyAlignment="1">
      <alignment horizontal="left"/>
    </xf>
    <xf numFmtId="164" fontId="46" fillId="0" borderId="84" xfId="25" applyFont="1" applyBorder="1"/>
    <xf numFmtId="164" fontId="46" fillId="16" borderId="81" xfId="25" applyFont="1" applyFill="1" applyBorder="1"/>
    <xf numFmtId="164" fontId="46" fillId="16" borderId="84" xfId="25" applyFont="1" applyFill="1" applyBorder="1"/>
    <xf numFmtId="171" fontId="19" fillId="4" borderId="3" xfId="29" applyNumberFormat="1" applyFont="1" applyFill="1" applyBorder="1" applyAlignment="1">
      <alignment horizontal="center"/>
    </xf>
    <xf numFmtId="171" fontId="19" fillId="4" borderId="3" xfId="29" applyNumberFormat="1" applyFont="1" applyFill="1" applyBorder="1" applyAlignment="1">
      <alignment horizontal="center" vertical="center"/>
    </xf>
    <xf numFmtId="10" fontId="19" fillId="4" borderId="0" xfId="30" applyNumberFormat="1" applyFont="1" applyFill="1"/>
    <xf numFmtId="171" fontId="41" fillId="0" borderId="0" xfId="30" applyNumberFormat="1" applyFont="1"/>
    <xf numFmtId="171" fontId="41" fillId="4" borderId="3" xfId="29" applyNumberFormat="1" applyFont="1" applyFill="1" applyBorder="1" applyAlignment="1">
      <alignment horizontal="center"/>
    </xf>
    <xf numFmtId="10" fontId="41" fillId="4" borderId="0" xfId="30" applyNumberFormat="1" applyFont="1" applyFill="1"/>
    <xf numFmtId="171" fontId="41" fillId="0" borderId="46" xfId="30" applyNumberFormat="1" applyFont="1" applyBorder="1"/>
    <xf numFmtId="0" fontId="43" fillId="6" borderId="85" xfId="24" applyFont="1" applyFill="1" applyBorder="1"/>
    <xf numFmtId="0" fontId="43" fillId="6" borderId="86" xfId="24" applyFont="1" applyFill="1" applyBorder="1"/>
    <xf numFmtId="173" fontId="43" fillId="6" borderId="87" xfId="31" applyNumberFormat="1" applyFont="1" applyFill="1" applyBorder="1"/>
    <xf numFmtId="173" fontId="43" fillId="6" borderId="0" xfId="31" applyNumberFormat="1" applyFont="1" applyFill="1"/>
    <xf numFmtId="0" fontId="43" fillId="6" borderId="88" xfId="24" applyFont="1" applyFill="1" applyBorder="1"/>
    <xf numFmtId="0" fontId="43" fillId="6" borderId="0" xfId="24" applyFont="1" applyFill="1"/>
    <xf numFmtId="173" fontId="43" fillId="6" borderId="89" xfId="24" applyNumberFormat="1" applyFont="1" applyFill="1" applyBorder="1"/>
    <xf numFmtId="173" fontId="43" fillId="6" borderId="0" xfId="24" applyNumberFormat="1" applyFont="1" applyFill="1"/>
    <xf numFmtId="0" fontId="47" fillId="6" borderId="90" xfId="24" applyFont="1" applyFill="1" applyBorder="1"/>
    <xf numFmtId="0" fontId="43" fillId="6" borderId="91" xfId="24" applyFont="1" applyFill="1" applyBorder="1"/>
    <xf numFmtId="0" fontId="43" fillId="6" borderId="92" xfId="24" applyFont="1" applyFill="1" applyBorder="1"/>
    <xf numFmtId="0" fontId="27" fillId="0" borderId="14" xfId="0" applyFont="1" applyBorder="1" applyAlignment="1">
      <alignment horizontal="center" vertical="center"/>
    </xf>
    <xf numFmtId="0" fontId="27" fillId="0" borderId="16" xfId="0" applyFont="1" applyBorder="1" applyAlignment="1">
      <alignment horizontal="center" vertical="center"/>
    </xf>
    <xf numFmtId="0" fontId="27" fillId="0" borderId="0" xfId="0" applyFont="1" applyAlignment="1">
      <alignment vertical="center"/>
    </xf>
    <xf numFmtId="0" fontId="14" fillId="0" borderId="0" xfId="4" applyFont="1" applyFill="1" applyBorder="1" applyAlignment="1">
      <alignment horizontal="center" vertical="center"/>
    </xf>
    <xf numFmtId="3" fontId="14" fillId="0" borderId="46" xfId="4" applyNumberFormat="1" applyFont="1" applyFill="1" applyBorder="1" applyAlignment="1">
      <alignment horizontal="center" vertical="center"/>
    </xf>
    <xf numFmtId="169" fontId="27" fillId="6" borderId="15" xfId="2" applyNumberFormat="1" applyFont="1" applyFill="1" applyBorder="1" applyAlignment="1">
      <alignment horizontal="center" vertical="center" wrapText="1"/>
    </xf>
    <xf numFmtId="169" fontId="35" fillId="0" borderId="15" xfId="2" applyNumberFormat="1" applyFont="1" applyFill="1" applyBorder="1" applyAlignment="1">
      <alignment horizontal="center"/>
    </xf>
    <xf numFmtId="169" fontId="27" fillId="0" borderId="15" xfId="2" applyNumberFormat="1" applyFont="1" applyBorder="1" applyAlignment="1">
      <alignment vertical="center"/>
    </xf>
    <xf numFmtId="169" fontId="23" fillId="9" borderId="8" xfId="2" applyNumberFormat="1" applyFont="1" applyFill="1" applyBorder="1" applyAlignment="1">
      <alignment vertical="center"/>
    </xf>
    <xf numFmtId="169" fontId="23" fillId="7" borderId="48" xfId="2" applyNumberFormat="1" applyFont="1" applyFill="1" applyBorder="1" applyAlignment="1">
      <alignment vertical="center"/>
    </xf>
    <xf numFmtId="169" fontId="23" fillId="4" borderId="40" xfId="2" applyNumberFormat="1" applyFont="1" applyFill="1" applyBorder="1" applyAlignment="1">
      <alignment vertical="center"/>
    </xf>
    <xf numFmtId="169" fontId="27" fillId="10" borderId="15" xfId="2" applyNumberFormat="1" applyFont="1" applyFill="1" applyBorder="1" applyAlignment="1">
      <alignment vertical="center"/>
    </xf>
    <xf numFmtId="169" fontId="23" fillId="4" borderId="15" xfId="2" applyNumberFormat="1" applyFont="1" applyFill="1" applyBorder="1" applyAlignment="1">
      <alignment vertical="center"/>
    </xf>
    <xf numFmtId="0" fontId="49" fillId="0" borderId="0" xfId="32" applyAlignment="1">
      <alignment horizontal="center" vertical="center"/>
    </xf>
    <xf numFmtId="0" fontId="50" fillId="0" borderId="0" xfId="33" applyFont="1" applyAlignment="1">
      <alignment vertical="center"/>
    </xf>
    <xf numFmtId="0" fontId="4" fillId="0" borderId="0" xfId="33" applyAlignment="1">
      <alignment vertical="center"/>
    </xf>
    <xf numFmtId="0" fontId="51" fillId="0" borderId="0" xfId="33" applyFont="1" applyAlignment="1">
      <alignment vertical="center"/>
    </xf>
    <xf numFmtId="0" fontId="51" fillId="0" borderId="0" xfId="33" applyFont="1" applyAlignment="1">
      <alignment horizontal="center" vertical="center"/>
    </xf>
    <xf numFmtId="186" fontId="51" fillId="0" borderId="0" xfId="34" applyNumberFormat="1" applyFont="1" applyAlignment="1">
      <alignment horizontal="center" vertical="center"/>
    </xf>
    <xf numFmtId="186" fontId="0" fillId="0" borderId="0" xfId="34" applyNumberFormat="1" applyFont="1" applyAlignment="1">
      <alignment vertical="center"/>
    </xf>
    <xf numFmtId="186" fontId="48" fillId="17" borderId="22" xfId="34" applyNumberFormat="1" applyFont="1" applyFill="1" applyBorder="1" applyAlignment="1">
      <alignment horizontal="center" vertical="center" wrapText="1"/>
    </xf>
    <xf numFmtId="186" fontId="48" fillId="17" borderId="24" xfId="34" applyNumberFormat="1" applyFont="1" applyFill="1" applyBorder="1" applyAlignment="1">
      <alignment horizontal="center" vertical="center" wrapText="1"/>
    </xf>
    <xf numFmtId="186" fontId="48" fillId="18" borderId="98" xfId="34" applyNumberFormat="1" applyFont="1" applyFill="1" applyBorder="1" applyAlignment="1">
      <alignment horizontal="center" vertical="center" wrapText="1"/>
    </xf>
    <xf numFmtId="186" fontId="48" fillId="18" borderId="99" xfId="34" applyNumberFormat="1" applyFont="1" applyFill="1" applyBorder="1" applyAlignment="1">
      <alignment horizontal="center" vertical="center" wrapText="1"/>
    </xf>
    <xf numFmtId="0" fontId="4" fillId="0" borderId="10" xfId="33" applyBorder="1" applyAlignment="1">
      <alignment horizontal="center" vertical="center" wrapText="1"/>
    </xf>
    <xf numFmtId="0" fontId="4" fillId="0" borderId="11" xfId="33" applyBorder="1" applyAlignment="1">
      <alignment horizontal="left" vertical="center" wrapText="1"/>
    </xf>
    <xf numFmtId="173" fontId="0" fillId="6" borderId="13" xfId="35" applyNumberFormat="1" applyFont="1" applyFill="1" applyBorder="1" applyAlignment="1">
      <alignment horizontal="center" vertical="center" wrapText="1"/>
    </xf>
    <xf numFmtId="173" fontId="48" fillId="3" borderId="34" xfId="33" applyNumberFormat="1" applyFont="1" applyFill="1" applyBorder="1" applyAlignment="1">
      <alignment vertical="center"/>
    </xf>
    <xf numFmtId="186" fontId="48" fillId="3" borderId="6" xfId="34" applyNumberFormat="1" applyFont="1" applyFill="1" applyBorder="1" applyAlignment="1">
      <alignment horizontal="center" vertical="center"/>
    </xf>
    <xf numFmtId="186" fontId="48" fillId="3" borderId="8" xfId="34" applyNumberFormat="1" applyFont="1" applyFill="1" applyBorder="1" applyAlignment="1">
      <alignment horizontal="center" vertical="center"/>
    </xf>
    <xf numFmtId="0" fontId="48" fillId="0" borderId="35" xfId="33" applyFont="1" applyBorder="1" applyAlignment="1">
      <alignment vertical="center"/>
    </xf>
    <xf numFmtId="0" fontId="4" fillId="0" borderId="36" xfId="33" applyBorder="1" applyAlignment="1">
      <alignment vertical="center"/>
    </xf>
    <xf numFmtId="186" fontId="0" fillId="0" borderId="36" xfId="34" applyNumberFormat="1" applyFont="1" applyBorder="1" applyAlignment="1">
      <alignment vertical="center"/>
    </xf>
    <xf numFmtId="186" fontId="4" fillId="0" borderId="36" xfId="34" applyNumberFormat="1" applyBorder="1" applyAlignment="1">
      <alignment vertical="center"/>
    </xf>
    <xf numFmtId="0" fontId="48" fillId="0" borderId="0" xfId="33" applyFont="1" applyAlignment="1">
      <alignment vertical="center"/>
    </xf>
    <xf numFmtId="168" fontId="27" fillId="0" borderId="0" xfId="2" applyFont="1"/>
    <xf numFmtId="168" fontId="27" fillId="0" borderId="0" xfId="2" applyFont="1" applyAlignment="1">
      <alignment vertical="center"/>
    </xf>
    <xf numFmtId="165" fontId="27" fillId="0" borderId="0" xfId="0" applyNumberFormat="1" applyFont="1"/>
    <xf numFmtId="169" fontId="23" fillId="10" borderId="15" xfId="2" applyNumberFormat="1" applyFont="1" applyFill="1" applyBorder="1" applyAlignment="1">
      <alignment vertical="center"/>
    </xf>
    <xf numFmtId="169" fontId="23" fillId="4" borderId="15" xfId="3" applyNumberFormat="1" applyFont="1" applyFill="1" applyBorder="1" applyAlignment="1">
      <alignment vertical="center"/>
    </xf>
    <xf numFmtId="10" fontId="36" fillId="10" borderId="17" xfId="12" applyNumberFormat="1" applyFont="1" applyFill="1" applyBorder="1" applyAlignment="1">
      <alignment horizontal="center" vertical="center" wrapText="1"/>
    </xf>
    <xf numFmtId="169" fontId="23" fillId="12" borderId="8" xfId="2" applyNumberFormat="1" applyFont="1" applyFill="1" applyBorder="1" applyAlignment="1">
      <alignment vertical="center"/>
    </xf>
    <xf numFmtId="0" fontId="19" fillId="6" borderId="100" xfId="4" applyFont="1" applyFill="1" applyBorder="1" applyAlignment="1">
      <alignment horizontal="center" vertical="center"/>
    </xf>
    <xf numFmtId="0" fontId="43" fillId="14" borderId="100" xfId="0" applyFont="1" applyFill="1" applyBorder="1" applyAlignment="1">
      <alignment vertical="center"/>
    </xf>
    <xf numFmtId="4" fontId="19" fillId="6" borderId="100" xfId="4" applyNumberFormat="1" applyFont="1" applyFill="1" applyBorder="1" applyAlignment="1">
      <alignment horizontal="right" vertical="center" wrapText="1"/>
    </xf>
    <xf numFmtId="0" fontId="50" fillId="0" borderId="0" xfId="33" applyFont="1" applyAlignment="1">
      <alignment horizontal="center" vertical="center"/>
    </xf>
    <xf numFmtId="0" fontId="54" fillId="0" borderId="0" xfId="0" applyFont="1"/>
    <xf numFmtId="0" fontId="54" fillId="0" borderId="3" xfId="0" applyFont="1" applyBorder="1"/>
    <xf numFmtId="0" fontId="54" fillId="0" borderId="46" xfId="0" applyFont="1" applyBorder="1"/>
    <xf numFmtId="0" fontId="54" fillId="4" borderId="0" xfId="5" applyNumberFormat="1" applyFont="1" applyFill="1" applyBorder="1" applyAlignment="1" applyProtection="1">
      <alignment vertical="top"/>
    </xf>
    <xf numFmtId="0" fontId="54" fillId="4" borderId="46" xfId="5" applyNumberFormat="1" applyFont="1" applyFill="1" applyBorder="1" applyAlignment="1" applyProtection="1">
      <alignment vertical="top"/>
    </xf>
    <xf numFmtId="0" fontId="54" fillId="0" borderId="0" xfId="5" applyNumberFormat="1" applyFont="1" applyFill="1" applyBorder="1" applyAlignment="1" applyProtection="1">
      <alignment vertical="top"/>
    </xf>
    <xf numFmtId="0" fontId="54" fillId="0" borderId="0" xfId="6" applyFont="1"/>
    <xf numFmtId="0" fontId="54" fillId="4" borderId="0" xfId="6" applyFont="1" applyFill="1"/>
    <xf numFmtId="3" fontId="55" fillId="4" borderId="0" xfId="6" applyNumberFormat="1" applyFont="1" applyFill="1" applyAlignment="1">
      <alignment horizontal="center" vertical="center" wrapText="1"/>
    </xf>
    <xf numFmtId="3" fontId="54" fillId="4" borderId="0" xfId="5" applyNumberFormat="1" applyFont="1" applyFill="1" applyBorder="1" applyAlignment="1" applyProtection="1">
      <alignment vertical="top"/>
    </xf>
    <xf numFmtId="3" fontId="54" fillId="4" borderId="46" xfId="5" applyNumberFormat="1" applyFont="1" applyFill="1" applyBorder="1" applyAlignment="1" applyProtection="1">
      <alignment vertical="top"/>
    </xf>
    <xf numFmtId="0" fontId="55" fillId="0" borderId="0" xfId="6" applyFont="1"/>
    <xf numFmtId="0" fontId="55" fillId="4" borderId="0" xfId="6" applyFont="1" applyFill="1"/>
    <xf numFmtId="0" fontId="55" fillId="4" borderId="0" xfId="6" applyFont="1" applyFill="1" applyAlignment="1">
      <alignment horizontal="center" vertical="center" wrapText="1"/>
    </xf>
    <xf numFmtId="169" fontId="54" fillId="4" borderId="68" xfId="2" applyNumberFormat="1" applyFont="1" applyFill="1" applyBorder="1" applyAlignment="1">
      <alignment horizontal="center" vertical="center" wrapText="1"/>
    </xf>
    <xf numFmtId="0" fontId="54" fillId="0" borderId="0" xfId="0" applyFont="1" applyAlignment="1">
      <alignment horizontal="center"/>
    </xf>
    <xf numFmtId="169" fontId="54" fillId="4" borderId="67" xfId="2" applyNumberFormat="1" applyFont="1" applyFill="1" applyBorder="1" applyAlignment="1">
      <alignment horizontal="center" vertical="center" wrapText="1"/>
    </xf>
    <xf numFmtId="169" fontId="54" fillId="4" borderId="66" xfId="2" applyNumberFormat="1" applyFont="1" applyFill="1" applyBorder="1" applyAlignment="1">
      <alignment horizontal="center" vertical="center" wrapText="1"/>
    </xf>
    <xf numFmtId="3" fontId="54" fillId="0" borderId="0" xfId="5" applyNumberFormat="1" applyFont="1" applyFill="1" applyBorder="1" applyAlignment="1" applyProtection="1">
      <alignment vertical="top"/>
    </xf>
    <xf numFmtId="3" fontId="55" fillId="4" borderId="46" xfId="0" applyNumberFormat="1" applyFont="1" applyFill="1" applyBorder="1"/>
    <xf numFmtId="3" fontId="54" fillId="0" borderId="0" xfId="0" applyNumberFormat="1" applyFont="1"/>
    <xf numFmtId="166" fontId="54" fillId="0" borderId="46" xfId="0" applyNumberFormat="1" applyFont="1" applyBorder="1"/>
    <xf numFmtId="169" fontId="55" fillId="8" borderId="60" xfId="2" applyNumberFormat="1" applyFont="1" applyFill="1" applyBorder="1" applyAlignment="1">
      <alignment horizontal="center" vertical="center"/>
    </xf>
    <xf numFmtId="166" fontId="54" fillId="4" borderId="46" xfId="5" applyNumberFormat="1" applyFont="1" applyFill="1" applyBorder="1" applyAlignment="1" applyProtection="1">
      <alignment vertical="top"/>
    </xf>
    <xf numFmtId="0" fontId="57" fillId="4" borderId="3" xfId="6" applyFont="1" applyFill="1" applyBorder="1" applyAlignment="1">
      <alignment horizontal="center" vertical="center"/>
    </xf>
    <xf numFmtId="0" fontId="58" fillId="0" borderId="0" xfId="0" applyFont="1" applyAlignment="1">
      <alignment horizontal="center" vertical="center"/>
    </xf>
    <xf numFmtId="3" fontId="57" fillId="4" borderId="0" xfId="6" applyNumberFormat="1" applyFont="1" applyFill="1" applyAlignment="1">
      <alignment horizontal="right" vertical="center"/>
    </xf>
    <xf numFmtId="3" fontId="54" fillId="4" borderId="46" xfId="5" applyNumberFormat="1" applyFont="1" applyFill="1" applyBorder="1" applyAlignment="1" applyProtection="1">
      <alignment horizontal="center" vertical="center"/>
    </xf>
    <xf numFmtId="0" fontId="54" fillId="0" borderId="0" xfId="5" applyNumberFormat="1" applyFont="1" applyFill="1" applyBorder="1" applyAlignment="1" applyProtection="1">
      <alignment horizontal="center" vertical="center"/>
    </xf>
    <xf numFmtId="0" fontId="55" fillId="0" borderId="0" xfId="6" applyFont="1" applyAlignment="1">
      <alignment horizontal="center" vertical="center"/>
    </xf>
    <xf numFmtId="0" fontId="55" fillId="4" borderId="0" xfId="6" applyFont="1" applyFill="1" applyAlignment="1">
      <alignment horizontal="center" vertical="center"/>
    </xf>
    <xf numFmtId="0" fontId="54" fillId="4" borderId="0" xfId="5" applyNumberFormat="1" applyFont="1" applyFill="1" applyBorder="1" applyAlignment="1" applyProtection="1">
      <alignment vertical="center"/>
    </xf>
    <xf numFmtId="0" fontId="55" fillId="4" borderId="0" xfId="5" applyNumberFormat="1" applyFont="1" applyFill="1" applyBorder="1" applyAlignment="1" applyProtection="1">
      <alignment horizontal="center" vertical="center"/>
    </xf>
    <xf numFmtId="164" fontId="54" fillId="4" borderId="0" xfId="22" applyFont="1" applyFill="1" applyBorder="1" applyAlignment="1" applyProtection="1">
      <alignment vertical="center"/>
    </xf>
    <xf numFmtId="164" fontId="54" fillId="4" borderId="0" xfId="5" applyNumberFormat="1" applyFont="1" applyFill="1" applyBorder="1" applyAlignment="1" applyProtection="1">
      <alignment vertical="center"/>
    </xf>
    <xf numFmtId="169" fontId="54" fillId="4" borderId="0" xfId="5" applyNumberFormat="1" applyFont="1" applyFill="1" applyBorder="1" applyAlignment="1" applyProtection="1">
      <alignment vertical="center"/>
    </xf>
    <xf numFmtId="0" fontId="55" fillId="4" borderId="0" xfId="5" applyNumberFormat="1" applyFont="1" applyFill="1" applyBorder="1" applyAlignment="1" applyProtection="1">
      <alignment horizontal="center" vertical="top"/>
    </xf>
    <xf numFmtId="0" fontId="55" fillId="4" borderId="0" xfId="6" applyFont="1" applyFill="1" applyAlignment="1">
      <alignment horizontal="center"/>
    </xf>
    <xf numFmtId="180" fontId="27" fillId="0" borderId="2" xfId="0" applyNumberFormat="1" applyFont="1" applyBorder="1" applyAlignment="1">
      <alignment horizontal="center" vertical="center"/>
    </xf>
    <xf numFmtId="172" fontId="27" fillId="6" borderId="2" xfId="7" applyNumberFormat="1" applyFont="1" applyFill="1" applyBorder="1" applyAlignment="1">
      <alignment vertical="center"/>
    </xf>
    <xf numFmtId="168" fontId="23" fillId="0" borderId="0" xfId="2" applyFont="1"/>
    <xf numFmtId="0" fontId="23" fillId="0" borderId="0" xfId="0" applyFont="1"/>
    <xf numFmtId="10" fontId="23" fillId="0" borderId="0" xfId="3" applyNumberFormat="1" applyFont="1"/>
    <xf numFmtId="169" fontId="55" fillId="11" borderId="8" xfId="15" applyNumberFormat="1" applyFont="1" applyFill="1" applyBorder="1" applyAlignment="1">
      <alignment horizontal="center" vertical="center"/>
    </xf>
    <xf numFmtId="188" fontId="54" fillId="0" borderId="17" xfId="42" applyNumberFormat="1" applyFont="1" applyFill="1" applyBorder="1" applyAlignment="1"/>
    <xf numFmtId="0" fontId="59" fillId="0" borderId="48" xfId="0" applyFont="1" applyBorder="1" applyAlignment="1">
      <alignment horizontal="center" wrapText="1"/>
    </xf>
    <xf numFmtId="1" fontId="27" fillId="6" borderId="2" xfId="8" applyNumberFormat="1" applyFont="1" applyFill="1" applyBorder="1" applyAlignment="1">
      <alignment horizontal="center" vertical="center" wrapText="1"/>
    </xf>
    <xf numFmtId="164" fontId="4" fillId="6" borderId="12" xfId="34" applyFill="1" applyBorder="1" applyAlignment="1">
      <alignment vertical="center"/>
    </xf>
    <xf numFmtId="164" fontId="4" fillId="6" borderId="10" xfId="34" applyFill="1" applyBorder="1" applyAlignment="1">
      <alignment vertical="center"/>
    </xf>
    <xf numFmtId="164" fontId="4" fillId="6" borderId="101" xfId="34" applyFill="1" applyBorder="1" applyAlignment="1">
      <alignment vertical="center"/>
    </xf>
    <xf numFmtId="164" fontId="48" fillId="3" borderId="30" xfId="34" applyFont="1" applyFill="1" applyBorder="1" applyAlignment="1">
      <alignment horizontal="center" vertical="center"/>
    </xf>
    <xf numFmtId="164" fontId="4" fillId="6" borderId="96" xfId="34" applyFill="1" applyBorder="1" applyAlignment="1">
      <alignment vertical="center"/>
    </xf>
    <xf numFmtId="164" fontId="48" fillId="3" borderId="31" xfId="34" applyFont="1" applyFill="1" applyBorder="1" applyAlignment="1">
      <alignment horizontal="center" vertical="center"/>
    </xf>
    <xf numFmtId="0" fontId="54" fillId="4" borderId="0" xfId="5" applyNumberFormat="1" applyFont="1" applyFill="1" applyBorder="1" applyAlignment="1" applyProtection="1">
      <alignment horizontal="center" vertical="top"/>
    </xf>
    <xf numFmtId="3" fontId="54" fillId="4" borderId="0" xfId="6" applyNumberFormat="1" applyFont="1" applyFill="1" applyAlignment="1">
      <alignment horizontal="center"/>
    </xf>
    <xf numFmtId="0" fontId="54" fillId="4" borderId="0" xfId="5" applyNumberFormat="1" applyFont="1" applyFill="1" applyBorder="1" applyAlignment="1" applyProtection="1">
      <alignment horizontal="center" vertical="center"/>
    </xf>
    <xf numFmtId="168" fontId="54" fillId="4" borderId="0" xfId="2" applyFont="1" applyFill="1" applyBorder="1" applyAlignment="1" applyProtection="1">
      <alignment horizontal="center" vertical="center"/>
    </xf>
    <xf numFmtId="0" fontId="54" fillId="4" borderId="0" xfId="6" applyFont="1" applyFill="1" applyAlignment="1">
      <alignment horizontal="center"/>
    </xf>
    <xf numFmtId="0" fontId="27" fillId="0" borderId="2" xfId="0" applyFont="1" applyBorder="1" applyAlignment="1">
      <alignment horizontal="center" vertical="center" wrapText="1"/>
    </xf>
    <xf numFmtId="0" fontId="23" fillId="4" borderId="19" xfId="0" applyFont="1" applyFill="1" applyBorder="1" applyAlignment="1">
      <alignment horizontal="center"/>
    </xf>
    <xf numFmtId="0" fontId="34" fillId="0" borderId="2" xfId="0" applyFont="1" applyBorder="1" applyAlignment="1">
      <alignment horizontal="center" vertical="center"/>
    </xf>
    <xf numFmtId="0" fontId="23" fillId="9" borderId="30" xfId="0" applyFont="1" applyFill="1" applyBorder="1" applyAlignment="1">
      <alignment horizontal="center" vertical="center" wrapText="1"/>
    </xf>
    <xf numFmtId="0" fontId="23" fillId="12" borderId="30" xfId="0" applyFont="1" applyFill="1" applyBorder="1" applyAlignment="1">
      <alignment horizontal="left" vertical="center" wrapText="1"/>
    </xf>
    <xf numFmtId="0" fontId="23" fillId="7" borderId="31" xfId="0" applyFont="1" applyFill="1" applyBorder="1" applyAlignment="1">
      <alignment horizontal="center" vertical="center" wrapText="1"/>
    </xf>
    <xf numFmtId="0" fontId="23" fillId="4" borderId="44" xfId="0" applyFont="1" applyFill="1" applyBorder="1" applyAlignment="1">
      <alignment horizontal="left" vertical="center" wrapText="1"/>
    </xf>
    <xf numFmtId="0" fontId="11" fillId="0" borderId="44"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1" xfId="0" applyFont="1" applyBorder="1" applyAlignment="1">
      <alignment horizontal="center" vertical="center" wrapText="1"/>
    </xf>
    <xf numFmtId="168" fontId="26" fillId="0" borderId="0" xfId="2" applyFont="1" applyFill="1" applyBorder="1" applyAlignment="1">
      <alignment horizontal="center" vertical="center" wrapText="1"/>
    </xf>
    <xf numFmtId="0" fontId="36" fillId="4" borderId="0" xfId="0" applyFont="1" applyFill="1" applyAlignment="1">
      <alignment horizontal="left" vertical="center" wrapText="1"/>
    </xf>
    <xf numFmtId="10" fontId="36" fillId="4" borderId="0" xfId="0" applyNumberFormat="1" applyFont="1" applyFill="1" applyAlignment="1">
      <alignment horizontal="left" vertical="center" wrapText="1"/>
    </xf>
    <xf numFmtId="0" fontId="48" fillId="19" borderId="32" xfId="48" applyFont="1" applyFill="1" applyBorder="1" applyAlignment="1">
      <alignment horizontal="center" vertical="center" wrapText="1"/>
    </xf>
    <xf numFmtId="0" fontId="48" fillId="19" borderId="39" xfId="48" applyFont="1" applyFill="1" applyBorder="1" applyAlignment="1">
      <alignment horizontal="center" vertical="center" wrapText="1"/>
    </xf>
    <xf numFmtId="0" fontId="48" fillId="19" borderId="40" xfId="48" applyFont="1" applyFill="1" applyBorder="1" applyAlignment="1">
      <alignment horizontal="center" vertical="center" wrapText="1"/>
    </xf>
    <xf numFmtId="0" fontId="2" fillId="0" borderId="0" xfId="48" applyAlignment="1">
      <alignment vertical="center" wrapText="1"/>
    </xf>
    <xf numFmtId="0" fontId="2" fillId="0" borderId="14" xfId="48" applyBorder="1"/>
    <xf numFmtId="0" fontId="2" fillId="0" borderId="2" xfId="48" applyBorder="1"/>
    <xf numFmtId="0" fontId="2" fillId="0" borderId="15" xfId="48" applyBorder="1"/>
    <xf numFmtId="10" fontId="2" fillId="0" borderId="15" xfId="48" applyNumberFormat="1" applyBorder="1" applyAlignment="1">
      <alignment horizontal="center"/>
    </xf>
    <xf numFmtId="0" fontId="48" fillId="0" borderId="14" xfId="48" applyFont="1" applyBorder="1"/>
    <xf numFmtId="0" fontId="48" fillId="0" borderId="22" xfId="48" applyFont="1" applyBorder="1"/>
    <xf numFmtId="0" fontId="2" fillId="0" borderId="23" xfId="48" applyBorder="1"/>
    <xf numFmtId="10" fontId="48" fillId="0" borderId="24" xfId="48" applyNumberFormat="1" applyFont="1" applyBorder="1" applyAlignment="1">
      <alignment horizontal="center"/>
    </xf>
    <xf numFmtId="168" fontId="11" fillId="0" borderId="48" xfId="51" applyFont="1" applyFill="1" applyBorder="1" applyAlignment="1">
      <alignment horizontal="center" vertical="center"/>
    </xf>
    <xf numFmtId="0" fontId="12" fillId="0" borderId="29" xfId="51" applyNumberFormat="1" applyFont="1" applyFill="1" applyBorder="1" applyAlignment="1">
      <alignment horizontal="center" vertical="center"/>
    </xf>
    <xf numFmtId="0" fontId="11" fillId="0" borderId="48" xfId="51" applyNumberFormat="1" applyFont="1" applyFill="1" applyBorder="1" applyAlignment="1">
      <alignment horizontal="center" vertical="center"/>
    </xf>
    <xf numFmtId="168" fontId="11" fillId="9" borderId="48" xfId="51" applyFont="1" applyFill="1" applyBorder="1" applyAlignment="1">
      <alignment horizontal="center" vertical="center"/>
    </xf>
    <xf numFmtId="0" fontId="12" fillId="0" borderId="30" xfId="0" applyFont="1" applyBorder="1" applyAlignment="1">
      <alignment horizontal="center"/>
    </xf>
    <xf numFmtId="0" fontId="12" fillId="0" borderId="31" xfId="0" applyFont="1" applyBorder="1" applyAlignment="1">
      <alignment horizontal="center"/>
    </xf>
    <xf numFmtId="0" fontId="12" fillId="0" borderId="29" xfId="0" applyFont="1" applyBorder="1" applyAlignment="1">
      <alignment horizontal="center"/>
    </xf>
    <xf numFmtId="168" fontId="11" fillId="6" borderId="48" xfId="51" applyFont="1" applyFill="1" applyBorder="1" applyAlignment="1">
      <alignment horizontal="center" vertical="center"/>
    </xf>
    <xf numFmtId="0" fontId="12" fillId="0" borderId="46" xfId="0" applyFont="1" applyBorder="1" applyAlignment="1">
      <alignment horizontal="center"/>
    </xf>
    <xf numFmtId="0" fontId="12" fillId="0" borderId="3" xfId="0" applyFont="1" applyBorder="1" applyAlignment="1">
      <alignment horizontal="center"/>
    </xf>
    <xf numFmtId="179" fontId="11" fillId="6" borderId="44" xfId="0" applyNumberFormat="1" applyFont="1" applyFill="1" applyBorder="1" applyAlignment="1">
      <alignment horizontal="left" vertical="center" wrapText="1"/>
    </xf>
    <xf numFmtId="179" fontId="11" fillId="6" borderId="45" xfId="0" applyNumberFormat="1" applyFont="1" applyFill="1" applyBorder="1" applyAlignment="1">
      <alignment horizontal="left" vertical="center" wrapText="1"/>
    </xf>
    <xf numFmtId="179" fontId="11" fillId="6" borderId="5" xfId="0" applyNumberFormat="1" applyFont="1" applyFill="1" applyBorder="1" applyAlignment="1">
      <alignment horizontal="left" vertical="center" wrapText="1"/>
    </xf>
    <xf numFmtId="179" fontId="11" fillId="6" borderId="51" xfId="0" applyNumberFormat="1" applyFont="1" applyFill="1" applyBorder="1" applyAlignment="1">
      <alignment horizontal="left" vertical="center" wrapText="1"/>
    </xf>
    <xf numFmtId="0" fontId="11" fillId="0" borderId="103" xfId="0" applyFont="1" applyBorder="1" applyAlignment="1">
      <alignment horizontal="center" vertical="center" wrapText="1"/>
    </xf>
    <xf numFmtId="0" fontId="11" fillId="0" borderId="103" xfId="0" applyFont="1" applyBorder="1" applyAlignment="1">
      <alignment horizontal="center" vertical="center"/>
    </xf>
    <xf numFmtId="168" fontId="11" fillId="0" borderId="103" xfId="51" applyFont="1" applyFill="1" applyBorder="1" applyAlignment="1">
      <alignment horizontal="center" vertical="center"/>
    </xf>
    <xf numFmtId="168" fontId="11" fillId="0" borderId="29" xfId="51" applyFont="1" applyFill="1" applyBorder="1" applyAlignment="1">
      <alignment horizontal="center" vertical="center"/>
    </xf>
    <xf numFmtId="179" fontId="11" fillId="6" borderId="48" xfId="0" applyNumberFormat="1" applyFont="1" applyFill="1" applyBorder="1" applyAlignment="1">
      <alignment horizontal="left" vertical="center" wrapText="1"/>
    </xf>
    <xf numFmtId="179" fontId="11" fillId="6" borderId="103" xfId="0" applyNumberFormat="1" applyFont="1" applyFill="1" applyBorder="1" applyAlignment="1">
      <alignment horizontal="left" vertical="center" wrapText="1"/>
    </xf>
    <xf numFmtId="0" fontId="12" fillId="6" borderId="48" xfId="0" applyFont="1" applyFill="1" applyBorder="1" applyAlignment="1">
      <alignment horizontal="center"/>
    </xf>
    <xf numFmtId="0" fontId="11" fillId="6" borderId="48" xfId="0" applyFont="1" applyFill="1" applyBorder="1" applyAlignment="1">
      <alignment horizontal="left" vertical="center" wrapText="1"/>
    </xf>
    <xf numFmtId="0" fontId="11" fillId="6" borderId="48" xfId="0" applyFont="1" applyFill="1" applyBorder="1" applyAlignment="1">
      <alignment horizontal="center" vertical="center"/>
    </xf>
    <xf numFmtId="169" fontId="11" fillId="6" borderId="48" xfId="51" applyNumberFormat="1" applyFont="1" applyFill="1" applyBorder="1" applyAlignment="1">
      <alignment horizontal="center" vertical="center"/>
    </xf>
    <xf numFmtId="0" fontId="11" fillId="0" borderId="48" xfId="0" applyFont="1" applyBorder="1" applyAlignment="1">
      <alignment horizontal="left" vertical="center" wrapText="1"/>
    </xf>
    <xf numFmtId="0" fontId="11" fillId="0" borderId="30" xfId="0" applyFont="1" applyBorder="1" applyAlignment="1">
      <alignment horizontal="left" vertical="center" wrapText="1"/>
    </xf>
    <xf numFmtId="0" fontId="11" fillId="0" borderId="31" xfId="0" applyFont="1" applyBorder="1" applyAlignment="1">
      <alignment horizontal="left" vertical="center" wrapText="1"/>
    </xf>
    <xf numFmtId="0" fontId="11" fillId="6" borderId="48" xfId="0" applyFont="1" applyFill="1" applyBorder="1" applyAlignment="1">
      <alignment horizontal="center" vertical="center" wrapText="1"/>
    </xf>
    <xf numFmtId="0" fontId="11" fillId="6" borderId="51" xfId="0" applyFont="1" applyFill="1" applyBorder="1" applyAlignment="1">
      <alignment horizontal="center" vertical="center"/>
    </xf>
    <xf numFmtId="169" fontId="11" fillId="6" borderId="4" xfId="51" applyNumberFormat="1" applyFont="1" applyFill="1" applyBorder="1" applyAlignment="1">
      <alignment horizontal="center" vertical="center"/>
    </xf>
    <xf numFmtId="0" fontId="11" fillId="0" borderId="5" xfId="0" applyFont="1" applyBorder="1" applyAlignment="1">
      <alignment horizontal="left" vertical="center" wrapText="1"/>
    </xf>
    <xf numFmtId="181" fontId="11" fillId="0" borderId="5" xfId="0" applyNumberFormat="1" applyFont="1" applyBorder="1" applyAlignment="1">
      <alignment horizontal="center" vertical="center" wrapText="1"/>
    </xf>
    <xf numFmtId="181" fontId="11" fillId="0" borderId="51" xfId="0" applyNumberFormat="1" applyFont="1" applyBorder="1" applyAlignment="1">
      <alignment horizontal="center" vertical="center" wrapText="1"/>
    </xf>
    <xf numFmtId="0" fontId="11" fillId="9" borderId="51" xfId="0" applyFont="1" applyFill="1" applyBorder="1" applyAlignment="1">
      <alignment horizontal="left" vertical="center" wrapText="1"/>
    </xf>
    <xf numFmtId="0" fontId="12" fillId="11" borderId="51" xfId="0" applyFont="1" applyFill="1" applyBorder="1" applyAlignment="1">
      <alignment horizontal="center" vertical="center" wrapText="1"/>
    </xf>
    <xf numFmtId="190" fontId="11" fillId="11" borderId="4" xfId="51" applyNumberFormat="1" applyFont="1" applyFill="1" applyBorder="1" applyAlignment="1">
      <alignment horizontal="left" vertical="center"/>
    </xf>
    <xf numFmtId="0" fontId="59" fillId="0" borderId="5" xfId="0" applyFont="1" applyBorder="1" applyAlignment="1">
      <alignment horizontal="center" wrapText="1"/>
    </xf>
    <xf numFmtId="0" fontId="12" fillId="0" borderId="5" xfId="0" applyFont="1" applyBorder="1"/>
    <xf numFmtId="0" fontId="12" fillId="0" borderId="51" xfId="0" applyFont="1" applyBorder="1"/>
    <xf numFmtId="0" fontId="12" fillId="0" borderId="4" xfId="0" applyFont="1" applyBorder="1"/>
    <xf numFmtId="0" fontId="59" fillId="0" borderId="51" xfId="0" applyFont="1" applyBorder="1" applyAlignment="1">
      <alignment horizontal="center" wrapText="1"/>
    </xf>
    <xf numFmtId="0" fontId="11" fillId="0" borderId="30" xfId="0" applyFont="1" applyBorder="1" applyAlignment="1">
      <alignment horizontal="center"/>
    </xf>
    <xf numFmtId="0" fontId="11" fillId="0" borderId="44" xfId="0" applyFont="1" applyBorder="1" applyAlignment="1">
      <alignment horizontal="center"/>
    </xf>
    <xf numFmtId="179" fontId="11" fillId="21" borderId="103" xfId="0" applyNumberFormat="1" applyFont="1" applyFill="1" applyBorder="1" applyAlignment="1">
      <alignment vertical="center" wrapText="1"/>
    </xf>
    <xf numFmtId="179" fontId="11" fillId="21" borderId="48" xfId="0" applyNumberFormat="1" applyFont="1" applyFill="1" applyBorder="1" applyAlignment="1">
      <alignment horizontal="left" vertical="center" wrapText="1"/>
    </xf>
    <xf numFmtId="0" fontId="12" fillId="6" borderId="108" xfId="0" applyFont="1" applyFill="1" applyBorder="1" applyAlignment="1">
      <alignment horizontal="center"/>
    </xf>
    <xf numFmtId="0" fontId="11" fillId="6" borderId="108" xfId="0" applyFont="1" applyFill="1" applyBorder="1" applyAlignment="1">
      <alignment horizontal="left" vertical="center" wrapText="1"/>
    </xf>
    <xf numFmtId="0" fontId="11" fillId="6" borderId="108" xfId="0" applyFont="1" applyFill="1" applyBorder="1" applyAlignment="1">
      <alignment horizontal="center" vertical="center"/>
    </xf>
    <xf numFmtId="0" fontId="11" fillId="6" borderId="103" xfId="0" applyFont="1" applyFill="1" applyBorder="1" applyAlignment="1">
      <alignment horizontal="center" vertical="center"/>
    </xf>
    <xf numFmtId="169" fontId="11" fillId="6" borderId="108" xfId="51" applyNumberFormat="1" applyFont="1" applyFill="1" applyBorder="1" applyAlignment="1">
      <alignment horizontal="center" vertical="center"/>
    </xf>
    <xf numFmtId="2" fontId="0" fillId="0" borderId="0" xfId="0" applyNumberFormat="1"/>
    <xf numFmtId="0" fontId="12" fillId="0" borderId="48" xfId="0" applyFont="1" applyBorder="1" applyAlignment="1">
      <alignment horizontal="center"/>
    </xf>
    <xf numFmtId="164" fontId="11" fillId="21" borderId="29" xfId="22" applyFont="1" applyFill="1" applyBorder="1" applyAlignment="1">
      <alignment horizontal="center" vertical="center" wrapText="1"/>
    </xf>
    <xf numFmtId="164" fontId="11" fillId="21" borderId="48" xfId="22" applyFont="1" applyFill="1" applyBorder="1" applyAlignment="1">
      <alignment horizontal="center" vertical="center" wrapText="1"/>
    </xf>
    <xf numFmtId="164" fontId="14" fillId="0" borderId="56" xfId="22" applyFont="1" applyFill="1" applyBorder="1" applyAlignment="1">
      <alignment horizontal="center" vertical="center"/>
    </xf>
    <xf numFmtId="164" fontId="8" fillId="8" borderId="60" xfId="22" applyFont="1" applyFill="1" applyBorder="1" applyAlignment="1">
      <alignment horizontal="center" vertical="center"/>
    </xf>
    <xf numFmtId="186" fontId="4" fillId="0" borderId="5" xfId="34" applyNumberFormat="1" applyBorder="1" applyAlignment="1">
      <alignment vertical="center"/>
    </xf>
    <xf numFmtId="186" fontId="4" fillId="0" borderId="51" xfId="34" applyNumberFormat="1" applyBorder="1" applyAlignment="1">
      <alignment vertical="center"/>
    </xf>
    <xf numFmtId="181" fontId="11" fillId="21" borderId="29" xfId="0" applyNumberFormat="1" applyFont="1" applyFill="1" applyBorder="1" applyAlignment="1">
      <alignment horizontal="center" vertical="center" wrapText="1"/>
    </xf>
    <xf numFmtId="181" fontId="11" fillId="21" borderId="48" xfId="0" applyNumberFormat="1" applyFont="1" applyFill="1" applyBorder="1" applyAlignment="1">
      <alignment horizontal="center" vertical="center" wrapText="1"/>
    </xf>
    <xf numFmtId="168" fontId="55" fillId="11" borderId="30" xfId="15" applyFont="1" applyFill="1" applyBorder="1" applyAlignment="1">
      <alignment horizontal="center" vertical="center"/>
    </xf>
    <xf numFmtId="0" fontId="66" fillId="0" borderId="0" xfId="53" applyFont="1" applyAlignment="1">
      <alignment horizontal="center" vertical="center" wrapText="1"/>
    </xf>
    <xf numFmtId="0" fontId="65" fillId="0" borderId="0" xfId="53"/>
    <xf numFmtId="0" fontId="64" fillId="0" borderId="0" xfId="53" applyFont="1" applyAlignment="1">
      <alignment vertical="center" wrapText="1"/>
    </xf>
    <xf numFmtId="0" fontId="66" fillId="22" borderId="116" xfId="53" applyFont="1" applyFill="1" applyBorder="1" applyAlignment="1">
      <alignment horizontal="center"/>
    </xf>
    <xf numFmtId="3" fontId="64" fillId="0" borderId="0" xfId="53" applyNumberFormat="1" applyFont="1" applyAlignment="1">
      <alignment vertical="center" wrapText="1"/>
    </xf>
    <xf numFmtId="0" fontId="67" fillId="0" borderId="0" xfId="53" applyFont="1"/>
    <xf numFmtId="0" fontId="68" fillId="0" borderId="0" xfId="53" applyFont="1" applyAlignment="1">
      <alignment vertical="center" wrapText="1"/>
    </xf>
    <xf numFmtId="0" fontId="68" fillId="0" borderId="0" xfId="53" applyFont="1" applyAlignment="1">
      <alignment horizontal="right" vertical="center" wrapText="1"/>
    </xf>
    <xf numFmtId="0" fontId="67" fillId="0" borderId="0" xfId="53" applyFont="1" applyAlignment="1">
      <alignment horizontal="center" vertical="center" wrapText="1"/>
    </xf>
    <xf numFmtId="0" fontId="68" fillId="0" borderId="0" xfId="53" applyFont="1" applyAlignment="1">
      <alignment horizontal="center" vertical="center" wrapText="1"/>
    </xf>
    <xf numFmtId="192" fontId="64" fillId="0" borderId="0" xfId="53" applyNumberFormat="1" applyFont="1" applyAlignment="1">
      <alignment horizontal="right" vertical="center" wrapText="1"/>
    </xf>
    <xf numFmtId="0" fontId="66" fillId="22" borderId="119" xfId="53" applyFont="1" applyFill="1" applyBorder="1" applyAlignment="1">
      <alignment horizontal="center"/>
    </xf>
    <xf numFmtId="0" fontId="64" fillId="0" borderId="121" xfId="53" applyFont="1" applyBorder="1"/>
    <xf numFmtId="9" fontId="64" fillId="0" borderId="118" xfId="53" applyNumberFormat="1" applyFont="1" applyBorder="1" applyAlignment="1">
      <alignment horizontal="center"/>
    </xf>
    <xf numFmtId="10" fontId="64" fillId="0" borderId="122" xfId="53" applyNumberFormat="1" applyFont="1" applyBorder="1" applyAlignment="1">
      <alignment horizontal="center"/>
    </xf>
    <xf numFmtId="0" fontId="64" fillId="0" borderId="124" xfId="53" applyFont="1" applyBorder="1"/>
    <xf numFmtId="10" fontId="64" fillId="0" borderId="118" xfId="53" applyNumberFormat="1" applyFont="1" applyBorder="1" applyAlignment="1">
      <alignment horizontal="center"/>
    </xf>
    <xf numFmtId="0" fontId="64" fillId="0" borderId="125" xfId="53" applyFont="1" applyBorder="1"/>
    <xf numFmtId="10" fontId="64" fillId="0" borderId="117" xfId="53" applyNumberFormat="1" applyFont="1" applyBorder="1" applyAlignment="1">
      <alignment horizontal="center"/>
    </xf>
    <xf numFmtId="10" fontId="64" fillId="0" borderId="126" xfId="53" applyNumberFormat="1" applyFont="1" applyBorder="1" applyAlignment="1">
      <alignment horizontal="center"/>
    </xf>
    <xf numFmtId="0" fontId="64" fillId="0" borderId="122" xfId="53" applyFont="1" applyBorder="1" applyAlignment="1">
      <alignment horizontal="center"/>
    </xf>
    <xf numFmtId="0" fontId="64" fillId="0" borderId="127" xfId="53" applyFont="1" applyBorder="1"/>
    <xf numFmtId="10" fontId="64" fillId="0" borderId="128" xfId="53" applyNumberFormat="1" applyFont="1" applyBorder="1" applyAlignment="1">
      <alignment horizontal="center"/>
    </xf>
    <xf numFmtId="0" fontId="64" fillId="0" borderId="129" xfId="53" applyFont="1" applyBorder="1" applyAlignment="1">
      <alignment horizontal="center"/>
    </xf>
    <xf numFmtId="10" fontId="66" fillId="22" borderId="123" xfId="53" applyNumberFormat="1" applyFont="1" applyFill="1" applyBorder="1" applyAlignment="1">
      <alignment horizontal="center"/>
    </xf>
    <xf numFmtId="0" fontId="54" fillId="0" borderId="10" xfId="16" applyFont="1" applyBorder="1" applyAlignment="1">
      <alignment horizontal="center" vertical="center"/>
    </xf>
    <xf numFmtId="0" fontId="54" fillId="0" borderId="11" xfId="16" applyFont="1" applyBorder="1" applyAlignment="1" applyProtection="1">
      <alignment horizontal="left" vertical="center" wrapText="1"/>
      <protection locked="0"/>
    </xf>
    <xf numFmtId="0" fontId="54" fillId="0" borderId="11" xfId="16" applyFont="1" applyBorder="1" applyAlignment="1" applyProtection="1">
      <alignment horizontal="center" vertical="center" wrapText="1"/>
      <protection locked="0"/>
    </xf>
    <xf numFmtId="2" fontId="54" fillId="0" borderId="11" xfId="16" applyNumberFormat="1" applyFont="1" applyBorder="1" applyAlignment="1">
      <alignment horizontal="center" vertical="center"/>
    </xf>
    <xf numFmtId="0" fontId="54" fillId="0" borderId="11" xfId="16" applyFont="1" applyBorder="1" applyAlignment="1">
      <alignment horizontal="center" vertical="center"/>
    </xf>
    <xf numFmtId="164" fontId="54" fillId="0" borderId="11" xfId="52" applyFont="1" applyBorder="1" applyAlignment="1" applyProtection="1">
      <alignment horizontal="center" vertical="center" wrapText="1"/>
      <protection locked="0"/>
    </xf>
    <xf numFmtId="3" fontId="54" fillId="0" borderId="11" xfId="18" applyNumberFormat="1" applyFont="1" applyBorder="1" applyAlignment="1">
      <alignment vertical="center"/>
    </xf>
    <xf numFmtId="3" fontId="54" fillId="0" borderId="13" xfId="18" applyNumberFormat="1" applyFont="1" applyBorder="1" applyAlignment="1">
      <alignment vertical="center"/>
    </xf>
    <xf numFmtId="0" fontId="54" fillId="0" borderId="11" xfId="16" applyFont="1" applyBorder="1" applyAlignment="1">
      <alignment horizontal="center" vertical="center" wrapText="1"/>
    </xf>
    <xf numFmtId="0" fontId="54" fillId="0" borderId="2" xfId="16" applyFont="1" applyBorder="1" applyAlignment="1">
      <alignment horizontal="center" vertical="center"/>
    </xf>
    <xf numFmtId="169" fontId="54" fillId="0" borderId="11" xfId="2" applyNumberFormat="1" applyFont="1" applyBorder="1" applyAlignment="1">
      <alignment horizontal="center" vertical="center" wrapText="1"/>
    </xf>
    <xf numFmtId="169" fontId="54" fillId="0" borderId="13" xfId="2" applyNumberFormat="1" applyFont="1" applyBorder="1" applyAlignment="1">
      <alignment horizontal="center" vertical="center" wrapText="1"/>
    </xf>
    <xf numFmtId="164" fontId="54" fillId="0" borderId="2" xfId="22" applyFont="1" applyBorder="1" applyAlignment="1">
      <alignment horizontal="center" vertical="center" wrapText="1"/>
    </xf>
    <xf numFmtId="0" fontId="54" fillId="0" borderId="15" xfId="7" applyFont="1" applyBorder="1"/>
    <xf numFmtId="0" fontId="54" fillId="0" borderId="18" xfId="0" applyFont="1" applyBorder="1"/>
    <xf numFmtId="0" fontId="54" fillId="0" borderId="27" xfId="0" applyFont="1" applyBorder="1" applyAlignment="1">
      <alignment horizontal="center" vertical="center"/>
    </xf>
    <xf numFmtId="0" fontId="55" fillId="7" borderId="48" xfId="16" applyFont="1" applyFill="1" applyBorder="1" applyAlignment="1">
      <alignment vertical="center"/>
    </xf>
    <xf numFmtId="168" fontId="55" fillId="7" borderId="48" xfId="15" applyFont="1" applyFill="1" applyBorder="1" applyAlignment="1">
      <alignment vertical="center"/>
    </xf>
    <xf numFmtId="0" fontId="54" fillId="0" borderId="3" xfId="16" applyFont="1" applyBorder="1" applyAlignment="1">
      <alignment horizontal="center" vertical="center"/>
    </xf>
    <xf numFmtId="0" fontId="54" fillId="0" borderId="0" xfId="16" applyFont="1" applyAlignment="1">
      <alignment vertical="center"/>
    </xf>
    <xf numFmtId="168" fontId="54" fillId="0" borderId="0" xfId="15" applyFont="1" applyBorder="1" applyAlignment="1">
      <alignment vertical="center"/>
    </xf>
    <xf numFmtId="168" fontId="55" fillId="0" borderId="48" xfId="15" applyFont="1" applyBorder="1" applyAlignment="1">
      <alignment vertical="center"/>
    </xf>
    <xf numFmtId="168" fontId="54" fillId="0" borderId="46" xfId="15" applyFont="1" applyBorder="1" applyAlignment="1">
      <alignment vertical="center"/>
    </xf>
    <xf numFmtId="0" fontId="55" fillId="7" borderId="48" xfId="16" applyFont="1" applyFill="1" applyBorder="1" applyAlignment="1">
      <alignment horizontal="center" vertical="center"/>
    </xf>
    <xf numFmtId="168" fontId="55" fillId="7" borderId="48" xfId="15" applyFont="1" applyFill="1" applyBorder="1" applyAlignment="1">
      <alignment horizontal="center" vertical="center"/>
    </xf>
    <xf numFmtId="0" fontId="54" fillId="0" borderId="27" xfId="16" applyFont="1" applyBorder="1" applyAlignment="1">
      <alignment horizontal="center" vertical="center"/>
    </xf>
    <xf numFmtId="168" fontId="55" fillId="11" borderId="30" xfId="15" applyFont="1" applyFill="1" applyBorder="1" applyAlignment="1">
      <alignment vertical="center"/>
    </xf>
    <xf numFmtId="177" fontId="55" fillId="11" borderId="30" xfId="15" applyNumberFormat="1" applyFont="1" applyFill="1" applyBorder="1" applyAlignment="1">
      <alignment vertical="center"/>
    </xf>
    <xf numFmtId="168" fontId="55" fillId="7" borderId="29" xfId="15" applyFont="1" applyFill="1" applyBorder="1" applyAlignment="1">
      <alignment horizontal="center" vertical="center"/>
    </xf>
    <xf numFmtId="169" fontId="55" fillId="11" borderId="31" xfId="15" applyNumberFormat="1" applyFont="1" applyFill="1" applyBorder="1" applyAlignment="1">
      <alignment vertical="center"/>
    </xf>
    <xf numFmtId="176" fontId="54" fillId="0" borderId="11" xfId="15" applyNumberFormat="1" applyFont="1" applyBorder="1" applyAlignment="1" applyProtection="1">
      <alignment horizontal="right" vertical="center"/>
      <protection locked="0"/>
    </xf>
    <xf numFmtId="176" fontId="54" fillId="0" borderId="12" xfId="15" applyNumberFormat="1" applyFont="1" applyBorder="1" applyAlignment="1" applyProtection="1">
      <alignment horizontal="right" vertical="center"/>
      <protection locked="0"/>
    </xf>
    <xf numFmtId="168" fontId="55" fillId="9" borderId="30" xfId="15" applyFont="1" applyFill="1" applyBorder="1" applyAlignment="1">
      <alignment vertical="center"/>
    </xf>
    <xf numFmtId="169" fontId="55" fillId="9" borderId="31" xfId="15" applyNumberFormat="1" applyFont="1" applyFill="1" applyBorder="1" applyAlignment="1">
      <alignment vertical="center"/>
    </xf>
    <xf numFmtId="168" fontId="54" fillId="7" borderId="30" xfId="15" applyFont="1" applyFill="1" applyBorder="1" applyAlignment="1">
      <alignment vertical="center"/>
    </xf>
    <xf numFmtId="169" fontId="55" fillId="7" borderId="31" xfId="15" applyNumberFormat="1" applyFont="1" applyFill="1" applyBorder="1" applyAlignment="1">
      <alignment vertical="center"/>
    </xf>
    <xf numFmtId="0" fontId="54" fillId="0" borderId="0" xfId="7" applyFont="1"/>
    <xf numFmtId="0" fontId="54" fillId="0" borderId="46" xfId="7" applyFont="1" applyBorder="1"/>
    <xf numFmtId="0" fontId="54" fillId="0" borderId="12" xfId="7" applyFont="1" applyBorder="1"/>
    <xf numFmtId="0" fontId="54" fillId="0" borderId="57" xfId="0" applyFont="1" applyBorder="1"/>
    <xf numFmtId="0" fontId="54" fillId="0" borderId="11" xfId="0" applyFont="1" applyBorder="1" applyAlignment="1">
      <alignment horizontal="center" vertical="center"/>
    </xf>
    <xf numFmtId="180" fontId="54" fillId="0" borderId="11" xfId="0" applyNumberFormat="1" applyFont="1" applyBorder="1" applyAlignment="1">
      <alignment horizontal="center" vertical="center"/>
    </xf>
    <xf numFmtId="164" fontId="54" fillId="0" borderId="2" xfId="22" applyFont="1" applyBorder="1" applyAlignment="1">
      <alignment horizontal="center"/>
    </xf>
    <xf numFmtId="180" fontId="54" fillId="0" borderId="2" xfId="0" applyNumberFormat="1" applyFont="1" applyBorder="1" applyAlignment="1">
      <alignment horizontal="center" vertical="center"/>
    </xf>
    <xf numFmtId="0" fontId="54" fillId="0" borderId="2" xfId="0" applyFont="1" applyBorder="1" applyAlignment="1">
      <alignment horizontal="center" vertical="center"/>
    </xf>
    <xf numFmtId="0" fontId="54" fillId="0" borderId="24" xfId="7" applyFont="1" applyBorder="1"/>
    <xf numFmtId="0" fontId="55" fillId="7" borderId="52" xfId="16" applyFont="1" applyFill="1" applyBorder="1" applyAlignment="1">
      <alignment vertical="center"/>
    </xf>
    <xf numFmtId="168" fontId="55" fillId="7" borderId="52" xfId="15" applyFont="1" applyFill="1" applyBorder="1" applyAlignment="1">
      <alignment vertical="center"/>
    </xf>
    <xf numFmtId="169" fontId="54" fillId="0" borderId="2" xfId="2" applyNumberFormat="1" applyFont="1" applyBorder="1" applyAlignment="1" applyProtection="1">
      <alignment horizontal="right" vertical="center" wrapText="1"/>
      <protection locked="0"/>
    </xf>
    <xf numFmtId="177" fontId="55" fillId="11" borderId="31" xfId="15" applyNumberFormat="1" applyFont="1" applyFill="1" applyBorder="1" applyAlignment="1">
      <alignment vertical="center"/>
    </xf>
    <xf numFmtId="2" fontId="54" fillId="0" borderId="11" xfId="0" applyNumberFormat="1" applyFont="1" applyBorder="1" applyAlignment="1">
      <alignment horizontal="center" vertical="center"/>
    </xf>
    <xf numFmtId="169" fontId="54" fillId="0" borderId="27" xfId="2" applyNumberFormat="1" applyFont="1" applyBorder="1" applyAlignment="1" applyProtection="1">
      <alignment horizontal="right" vertical="center" wrapText="1"/>
      <protection locked="0"/>
    </xf>
    <xf numFmtId="169" fontId="55" fillId="11" borderId="30" xfId="15" applyNumberFormat="1" applyFont="1" applyFill="1" applyBorder="1" applyAlignment="1">
      <alignment vertical="center"/>
    </xf>
    <xf numFmtId="180" fontId="54" fillId="0" borderId="11" xfId="16" applyNumberFormat="1" applyFont="1" applyBorder="1" applyAlignment="1">
      <alignment horizontal="center" vertical="center"/>
    </xf>
    <xf numFmtId="169" fontId="55" fillId="9" borderId="30" xfId="15" applyNumberFormat="1" applyFont="1" applyFill="1" applyBorder="1" applyAlignment="1">
      <alignment vertical="center"/>
    </xf>
    <xf numFmtId="169" fontId="55" fillId="7" borderId="30" xfId="15" applyNumberFormat="1" applyFont="1" applyFill="1" applyBorder="1" applyAlignment="1">
      <alignment vertical="center"/>
    </xf>
    <xf numFmtId="0" fontId="54" fillId="0" borderId="2" xfId="0" applyFont="1" applyBorder="1"/>
    <xf numFmtId="0" fontId="54" fillId="0" borderId="37" xfId="7" applyFont="1" applyBorder="1"/>
    <xf numFmtId="167" fontId="54" fillId="0" borderId="11" xfId="17" applyFont="1" applyBorder="1" applyAlignment="1" applyProtection="1">
      <alignment horizontal="center" vertical="center" wrapText="1"/>
      <protection locked="0"/>
    </xf>
    <xf numFmtId="3" fontId="54" fillId="0" borderId="12" xfId="18" applyNumberFormat="1" applyFont="1" applyBorder="1" applyAlignment="1">
      <alignment vertical="center"/>
    </xf>
    <xf numFmtId="0" fontId="54" fillId="0" borderId="14" xfId="16" applyFont="1" applyBorder="1" applyAlignment="1">
      <alignment horizontal="center" vertical="center"/>
    </xf>
    <xf numFmtId="0" fontId="54" fillId="0" borderId="2" xfId="16" applyFont="1" applyBorder="1" applyAlignment="1">
      <alignment vertical="center"/>
    </xf>
    <xf numFmtId="3" fontId="54" fillId="0" borderId="2" xfId="18" applyNumberFormat="1" applyFont="1" applyBorder="1" applyAlignment="1">
      <alignment vertical="center"/>
    </xf>
    <xf numFmtId="3" fontId="54" fillId="0" borderId="15" xfId="18" applyNumberFormat="1" applyFont="1" applyBorder="1" applyAlignment="1">
      <alignment vertical="center"/>
    </xf>
    <xf numFmtId="0" fontId="54" fillId="0" borderId="21" xfId="16" applyFont="1" applyBorder="1" applyAlignment="1">
      <alignment horizontal="center" vertical="center"/>
    </xf>
    <xf numFmtId="0" fontId="54" fillId="0" borderId="27" xfId="16" applyFont="1" applyBorder="1" applyAlignment="1">
      <alignment vertical="center"/>
    </xf>
    <xf numFmtId="3" fontId="54" fillId="0" borderId="27" xfId="18" applyNumberFormat="1" applyFont="1" applyBorder="1" applyAlignment="1">
      <alignment vertical="center"/>
    </xf>
    <xf numFmtId="3" fontId="54" fillId="0" borderId="47" xfId="18" applyNumberFormat="1" applyFont="1" applyBorder="1" applyAlignment="1">
      <alignment vertical="center"/>
    </xf>
    <xf numFmtId="169" fontId="54" fillId="0" borderId="0" xfId="7" applyNumberFormat="1" applyFont="1"/>
    <xf numFmtId="175" fontId="55" fillId="7" borderId="48" xfId="15" applyNumberFormat="1" applyFont="1" applyFill="1" applyBorder="1" applyAlignment="1">
      <alignment horizontal="center" vertical="center"/>
    </xf>
    <xf numFmtId="0" fontId="54" fillId="0" borderId="4" xfId="16" applyFont="1" applyBorder="1" applyAlignment="1">
      <alignment horizontal="center" vertical="center"/>
    </xf>
    <xf numFmtId="0" fontId="54" fillId="0" borderId="5" xfId="16" applyFont="1" applyBorder="1" applyAlignment="1">
      <alignment vertical="center"/>
    </xf>
    <xf numFmtId="168" fontId="54" fillId="0" borderId="5" xfId="15" applyFont="1" applyBorder="1" applyAlignment="1">
      <alignment vertical="center"/>
    </xf>
    <xf numFmtId="168" fontId="55" fillId="0" borderId="48" xfId="15" applyFont="1" applyBorder="1" applyAlignment="1">
      <alignment horizontal="center" vertical="center"/>
    </xf>
    <xf numFmtId="168" fontId="55" fillId="7" borderId="103" xfId="15" applyFont="1" applyFill="1" applyBorder="1" applyAlignment="1">
      <alignment horizontal="center" vertical="center"/>
    </xf>
    <xf numFmtId="0" fontId="54" fillId="0" borderId="32" xfId="16" applyFont="1" applyBorder="1" applyAlignment="1">
      <alignment horizontal="center" vertical="center"/>
    </xf>
    <xf numFmtId="0" fontId="54" fillId="0" borderId="39" xfId="16" applyFont="1" applyBorder="1" applyAlignment="1">
      <alignment horizontal="center" vertical="center"/>
    </xf>
    <xf numFmtId="168" fontId="54" fillId="0" borderId="33" xfId="2" applyFont="1" applyBorder="1" applyAlignment="1">
      <alignment horizontal="center" vertical="center"/>
    </xf>
    <xf numFmtId="0" fontId="54" fillId="0" borderId="15" xfId="16" applyFont="1" applyBorder="1" applyAlignment="1">
      <alignment vertical="center" wrapText="1"/>
    </xf>
    <xf numFmtId="168" fontId="54" fillId="0" borderId="15" xfId="2" applyFont="1" applyBorder="1" applyAlignment="1">
      <alignment horizontal="center" vertical="center"/>
    </xf>
    <xf numFmtId="176" fontId="54" fillId="0" borderId="2" xfId="15" applyNumberFormat="1" applyFont="1" applyBorder="1" applyAlignment="1" applyProtection="1">
      <alignment horizontal="right" vertical="center"/>
      <protection locked="0"/>
    </xf>
    <xf numFmtId="175" fontId="54" fillId="0" borderId="2" xfId="15" applyNumberFormat="1" applyFont="1" applyBorder="1" applyAlignment="1" applyProtection="1">
      <alignment horizontal="right" vertical="center"/>
      <protection locked="0"/>
    </xf>
    <xf numFmtId="0" fontId="54" fillId="0" borderId="22" xfId="16" applyFont="1" applyBorder="1" applyAlignment="1">
      <alignment horizontal="center" vertical="center"/>
    </xf>
    <xf numFmtId="0" fontId="54" fillId="0" borderId="23" xfId="16" applyFont="1" applyBorder="1" applyAlignment="1">
      <alignment horizontal="center" vertical="center"/>
    </xf>
    <xf numFmtId="175" fontId="54" fillId="0" borderId="23" xfId="15" applyNumberFormat="1" applyFont="1" applyBorder="1" applyAlignment="1" applyProtection="1">
      <alignment horizontal="right" vertical="center"/>
      <protection locked="0"/>
    </xf>
    <xf numFmtId="168" fontId="54" fillId="0" borderId="24" xfId="2" applyFont="1" applyBorder="1" applyAlignment="1">
      <alignment horizontal="center" vertical="center"/>
    </xf>
    <xf numFmtId="168" fontId="55" fillId="11" borderId="5" xfId="15" applyFont="1" applyFill="1" applyBorder="1" applyAlignment="1">
      <alignment vertical="center"/>
    </xf>
    <xf numFmtId="177" fontId="55" fillId="11" borderId="52" xfId="15" applyNumberFormat="1" applyFont="1" applyFill="1" applyBorder="1" applyAlignment="1">
      <alignment vertical="center"/>
    </xf>
    <xf numFmtId="4" fontId="54" fillId="0" borderId="11" xfId="16" applyNumberFormat="1" applyFont="1" applyBorder="1" applyAlignment="1">
      <alignment horizontal="center" vertical="center"/>
    </xf>
    <xf numFmtId="3" fontId="54" fillId="0" borderId="11" xfId="19" applyNumberFormat="1" applyFont="1" applyBorder="1" applyAlignment="1">
      <alignment vertical="center"/>
    </xf>
    <xf numFmtId="4" fontId="54" fillId="0" borderId="2" xfId="16" applyNumberFormat="1" applyFont="1" applyBorder="1" applyAlignment="1">
      <alignment horizontal="center" vertical="center"/>
    </xf>
    <xf numFmtId="4" fontId="54" fillId="0" borderId="27" xfId="16" applyNumberFormat="1" applyFont="1" applyBorder="1" applyAlignment="1">
      <alignment horizontal="center" vertical="center"/>
    </xf>
    <xf numFmtId="0" fontId="54" fillId="0" borderId="11" xfId="20" applyNumberFormat="1" applyFont="1" applyBorder="1" applyAlignment="1">
      <alignment horizontal="center" vertical="center"/>
    </xf>
    <xf numFmtId="170" fontId="54" fillId="0" borderId="11" xfId="1" applyFont="1" applyBorder="1" applyAlignment="1">
      <alignment horizontal="center" vertical="center"/>
    </xf>
    <xf numFmtId="0" fontId="54" fillId="0" borderId="2" xfId="20" applyNumberFormat="1" applyFont="1" applyBorder="1" applyAlignment="1">
      <alignment horizontal="center" vertical="center"/>
    </xf>
    <xf numFmtId="170" fontId="54" fillId="0" borderId="2" xfId="1" applyFont="1" applyBorder="1" applyAlignment="1">
      <alignment vertical="center"/>
    </xf>
    <xf numFmtId="0" fontId="54" fillId="0" borderId="27" xfId="20" applyNumberFormat="1" applyFont="1" applyBorder="1" applyAlignment="1">
      <alignment horizontal="center" vertical="center"/>
    </xf>
    <xf numFmtId="170" fontId="54" fillId="0" borderId="27" xfId="1" applyFont="1" applyBorder="1" applyAlignment="1">
      <alignment vertical="center"/>
    </xf>
    <xf numFmtId="172" fontId="55" fillId="9" borderId="30" xfId="3" applyNumberFormat="1" applyFont="1" applyFill="1" applyBorder="1" applyAlignment="1">
      <alignment vertical="center"/>
    </xf>
    <xf numFmtId="0" fontId="54" fillId="0" borderId="24" xfId="16" applyFont="1" applyBorder="1" applyAlignment="1">
      <alignment vertical="center" wrapText="1"/>
    </xf>
    <xf numFmtId="171" fontId="54" fillId="4" borderId="39" xfId="9" applyNumberFormat="1" applyFont="1" applyFill="1" applyBorder="1" applyAlignment="1">
      <alignment horizontal="left"/>
    </xf>
    <xf numFmtId="171" fontId="54" fillId="4" borderId="39" xfId="9" applyNumberFormat="1" applyFont="1" applyFill="1" applyBorder="1" applyAlignment="1">
      <alignment horizontal="center"/>
    </xf>
    <xf numFmtId="171" fontId="54" fillId="4" borderId="2" xfId="9" applyNumberFormat="1" applyFont="1" applyFill="1" applyBorder="1" applyAlignment="1">
      <alignment horizontal="left"/>
    </xf>
    <xf numFmtId="171" fontId="54" fillId="4" borderId="2" xfId="9" applyNumberFormat="1" applyFont="1" applyFill="1" applyBorder="1" applyAlignment="1">
      <alignment horizontal="center"/>
    </xf>
    <xf numFmtId="171" fontId="54" fillId="4" borderId="27" xfId="9" applyNumberFormat="1" applyFont="1" applyFill="1" applyBorder="1" applyAlignment="1">
      <alignment horizontal="left"/>
    </xf>
    <xf numFmtId="171" fontId="54" fillId="4" borderId="27" xfId="9" applyNumberFormat="1" applyFont="1" applyFill="1" applyBorder="1" applyAlignment="1">
      <alignment horizontal="center"/>
    </xf>
    <xf numFmtId="171" fontId="54" fillId="4" borderId="23" xfId="9" applyNumberFormat="1" applyFont="1" applyFill="1" applyBorder="1" applyAlignment="1">
      <alignment horizontal="left"/>
    </xf>
    <xf numFmtId="171" fontId="54" fillId="4" borderId="23" xfId="9" applyNumberFormat="1" applyFont="1" applyFill="1" applyBorder="1" applyAlignment="1">
      <alignment horizontal="center"/>
    </xf>
    <xf numFmtId="171" fontId="54" fillId="4" borderId="13" xfId="9" applyNumberFormat="1" applyFont="1" applyFill="1" applyBorder="1"/>
    <xf numFmtId="171" fontId="54" fillId="4" borderId="11" xfId="9" applyNumberFormat="1" applyFont="1" applyFill="1" applyBorder="1"/>
    <xf numFmtId="171" fontId="54" fillId="4" borderId="17" xfId="9" applyNumberFormat="1" applyFont="1" applyFill="1" applyBorder="1"/>
    <xf numFmtId="171" fontId="54" fillId="4" borderId="2" xfId="9" applyNumberFormat="1" applyFont="1" applyFill="1" applyBorder="1"/>
    <xf numFmtId="171" fontId="54" fillId="4" borderId="42" xfId="9" applyNumberFormat="1" applyFont="1" applyFill="1" applyBorder="1"/>
    <xf numFmtId="171" fontId="54" fillId="4" borderId="27" xfId="9" applyNumberFormat="1" applyFont="1" applyFill="1" applyBorder="1"/>
    <xf numFmtId="164" fontId="54" fillId="0" borderId="0" xfId="22" applyFont="1"/>
    <xf numFmtId="169" fontId="27" fillId="0" borderId="2" xfId="2" applyNumberFormat="1" applyFont="1" applyBorder="1" applyAlignment="1">
      <alignment horizontal="left" vertical="center"/>
    </xf>
    <xf numFmtId="169" fontId="27" fillId="0" borderId="17" xfId="2" applyNumberFormat="1" applyFont="1" applyBorder="1" applyAlignment="1">
      <alignment horizontal="left" vertical="center"/>
    </xf>
    <xf numFmtId="169" fontId="27" fillId="6" borderId="17" xfId="8" applyNumberFormat="1" applyFont="1" applyFill="1" applyBorder="1" applyAlignment="1">
      <alignment horizontal="center" vertical="center" wrapText="1"/>
    </xf>
    <xf numFmtId="169" fontId="27" fillId="0" borderId="2" xfId="2" applyNumberFormat="1" applyFont="1" applyBorder="1" applyAlignment="1">
      <alignment horizontal="center" vertical="center" wrapText="1"/>
    </xf>
    <xf numFmtId="172" fontId="66" fillId="22" borderId="120" xfId="53" applyNumberFormat="1" applyFont="1" applyFill="1" applyBorder="1" applyAlignment="1">
      <alignment horizontal="center"/>
    </xf>
    <xf numFmtId="0" fontId="66" fillId="0" borderId="0" xfId="53" applyFont="1" applyAlignment="1">
      <alignment horizontal="center"/>
    </xf>
    <xf numFmtId="0" fontId="64" fillId="0" borderId="0" xfId="53" applyFont="1"/>
    <xf numFmtId="9" fontId="64" fillId="0" borderId="0" xfId="53" applyNumberFormat="1" applyFont="1" applyAlignment="1">
      <alignment horizontal="center"/>
    </xf>
    <xf numFmtId="10" fontId="64" fillId="0" borderId="0" xfId="53" applyNumberFormat="1" applyFont="1" applyAlignment="1">
      <alignment horizontal="center"/>
    </xf>
    <xf numFmtId="0" fontId="64" fillId="0" borderId="0" xfId="53" applyFont="1" applyAlignment="1">
      <alignment horizontal="center"/>
    </xf>
    <xf numFmtId="172" fontId="66" fillId="0" borderId="0" xfId="53" applyNumberFormat="1" applyFont="1" applyAlignment="1">
      <alignment horizontal="center"/>
    </xf>
    <xf numFmtId="10" fontId="66" fillId="0" borderId="0" xfId="53" applyNumberFormat="1" applyFont="1" applyAlignment="1">
      <alignment horizontal="center"/>
    </xf>
    <xf numFmtId="0" fontId="66" fillId="0" borderId="0" xfId="53" applyFont="1"/>
    <xf numFmtId="0" fontId="9" fillId="0" borderId="0" xfId="53" applyFont="1"/>
    <xf numFmtId="10" fontId="66" fillId="0" borderId="0" xfId="53" applyNumberFormat="1" applyFont="1"/>
    <xf numFmtId="0" fontId="17" fillId="0" borderId="0" xfId="54" applyFont="1" applyAlignment="1">
      <alignment horizontal="left" vertical="center"/>
    </xf>
    <xf numFmtId="0" fontId="17" fillId="0" borderId="0" xfId="54" applyFont="1" applyAlignment="1">
      <alignment vertical="center"/>
    </xf>
    <xf numFmtId="0" fontId="61" fillId="0" borderId="14" xfId="54" applyFont="1" applyBorder="1" applyAlignment="1">
      <alignment vertical="center"/>
    </xf>
    <xf numFmtId="0" fontId="16" fillId="0" borderId="2" xfId="54" applyFont="1" applyBorder="1" applyAlignment="1">
      <alignment vertical="center"/>
    </xf>
    <xf numFmtId="0" fontId="61" fillId="0" borderId="2" xfId="54" applyFont="1" applyBorder="1" applyAlignment="1">
      <alignment vertical="center"/>
    </xf>
    <xf numFmtId="9" fontId="16" fillId="0" borderId="2" xfId="54" quotePrefix="1" applyNumberFormat="1" applyFont="1" applyBorder="1" applyAlignment="1">
      <alignment horizontal="center" vertical="center"/>
    </xf>
    <xf numFmtId="2" fontId="16" fillId="0" borderId="2" xfId="54" applyNumberFormat="1" applyFont="1" applyBorder="1" applyAlignment="1">
      <alignment vertical="center"/>
    </xf>
    <xf numFmtId="2" fontId="16" fillId="0" borderId="17" xfId="54" applyNumberFormat="1" applyFont="1" applyBorder="1" applyAlignment="1">
      <alignment horizontal="center" vertical="center"/>
    </xf>
    <xf numFmtId="0" fontId="17" fillId="0" borderId="2" xfId="54" applyFont="1" applyBorder="1" applyAlignment="1">
      <alignment vertical="center"/>
    </xf>
    <xf numFmtId="0" fontId="17" fillId="0" borderId="2" xfId="54" applyFont="1" applyBorder="1" applyAlignment="1">
      <alignment horizontal="center" vertical="center"/>
    </xf>
    <xf numFmtId="2" fontId="17" fillId="0" borderId="2" xfId="54" applyNumberFormat="1" applyFont="1" applyBorder="1" applyAlignment="1">
      <alignment vertical="center"/>
    </xf>
    <xf numFmtId="181" fontId="16" fillId="0" borderId="17" xfId="54" applyNumberFormat="1" applyFont="1" applyBorder="1" applyAlignment="1">
      <alignment horizontal="center" vertical="center"/>
    </xf>
    <xf numFmtId="189" fontId="17" fillId="0" borderId="2" xfId="54" applyNumberFormat="1" applyFont="1" applyBorder="1" applyAlignment="1">
      <alignment vertical="center"/>
    </xf>
    <xf numFmtId="2" fontId="16" fillId="0" borderId="50" xfId="54" applyNumberFormat="1" applyFont="1" applyBorder="1" applyAlignment="1">
      <alignment horizontal="center" vertical="center"/>
    </xf>
    <xf numFmtId="0" fontId="18" fillId="0" borderId="14" xfId="54" applyFont="1" applyBorder="1" applyAlignment="1">
      <alignment vertical="center"/>
    </xf>
    <xf numFmtId="0" fontId="17" fillId="0" borderId="2" xfId="54" quotePrefix="1" applyFont="1" applyBorder="1" applyAlignment="1">
      <alignment horizontal="center" vertical="center"/>
    </xf>
    <xf numFmtId="2" fontId="17" fillId="0" borderId="2" xfId="54" applyNumberFormat="1" applyFont="1" applyBorder="1" applyAlignment="1">
      <alignment horizontal="center" vertical="center"/>
    </xf>
    <xf numFmtId="189" fontId="17" fillId="0" borderId="17" xfId="55" applyNumberFormat="1" applyFont="1" applyBorder="1" applyAlignment="1">
      <alignment horizontal="center" vertical="center"/>
    </xf>
    <xf numFmtId="189" fontId="17" fillId="0" borderId="50" xfId="55" applyNumberFormat="1" applyFont="1" applyBorder="1" applyAlignment="1">
      <alignment horizontal="center" vertical="center"/>
    </xf>
    <xf numFmtId="189" fontId="17" fillId="0" borderId="0" xfId="55" applyNumberFormat="1" applyFont="1" applyBorder="1" applyAlignment="1">
      <alignment horizontal="center" vertical="center"/>
    </xf>
    <xf numFmtId="181" fontId="61" fillId="0" borderId="17" xfId="54" applyNumberFormat="1" applyFont="1" applyBorder="1" applyAlignment="1">
      <alignment horizontal="center" vertical="center"/>
    </xf>
    <xf numFmtId="2" fontId="17" fillId="0" borderId="17" xfId="54" applyNumberFormat="1" applyFont="1" applyBorder="1" applyAlignment="1">
      <alignment horizontal="center" vertical="center"/>
    </xf>
    <xf numFmtId="167" fontId="17" fillId="0" borderId="2" xfId="56" applyNumberFormat="1" applyFont="1" applyBorder="1" applyAlignment="1">
      <alignment vertical="center"/>
    </xf>
    <xf numFmtId="193" fontId="61" fillId="0" borderId="17" xfId="54" applyNumberFormat="1" applyFont="1" applyBorder="1" applyAlignment="1">
      <alignment horizontal="center" vertical="center"/>
    </xf>
    <xf numFmtId="193" fontId="16" fillId="0" borderId="17" xfId="54" applyNumberFormat="1" applyFont="1" applyBorder="1" applyAlignment="1">
      <alignment horizontal="center" vertical="center"/>
    </xf>
    <xf numFmtId="0" fontId="17" fillId="20" borderId="98" xfId="54" applyFont="1" applyFill="1" applyBorder="1" applyAlignment="1">
      <alignment vertical="center"/>
    </xf>
    <xf numFmtId="0" fontId="17" fillId="20" borderId="106" xfId="54" applyFont="1" applyFill="1" applyBorder="1" applyAlignment="1">
      <alignment vertical="center"/>
    </xf>
    <xf numFmtId="0" fontId="60" fillId="20" borderId="106" xfId="54" applyFont="1" applyFill="1" applyBorder="1" applyAlignment="1">
      <alignment vertical="center"/>
    </xf>
    <xf numFmtId="0" fontId="17" fillId="20" borderId="107" xfId="54" applyFont="1" applyFill="1" applyBorder="1" applyAlignment="1">
      <alignment horizontal="right" vertical="center"/>
    </xf>
    <xf numFmtId="2" fontId="60" fillId="20" borderId="23" xfId="54" applyNumberFormat="1" applyFont="1" applyFill="1" applyBorder="1" applyAlignment="1">
      <alignment horizontal="center" vertical="center"/>
    </xf>
    <xf numFmtId="193" fontId="62" fillId="20" borderId="97" xfId="54" applyNumberFormat="1" applyFont="1" applyFill="1" applyBorder="1" applyAlignment="1">
      <alignment horizontal="center" vertical="center"/>
    </xf>
    <xf numFmtId="0" fontId="17" fillId="0" borderId="0" xfId="54" applyFont="1" applyAlignment="1">
      <alignment horizontal="right" vertical="center"/>
    </xf>
    <xf numFmtId="2" fontId="17" fillId="0" borderId="0" xfId="54" applyNumberFormat="1" applyFont="1" applyAlignment="1">
      <alignment vertical="center"/>
    </xf>
    <xf numFmtId="2" fontId="17" fillId="0" borderId="0" xfId="54" applyNumberFormat="1" applyFont="1" applyAlignment="1">
      <alignment horizontal="center" vertical="center"/>
    </xf>
    <xf numFmtId="0" fontId="63" fillId="0" borderId="0" xfId="54" applyFont="1" applyAlignment="1">
      <alignment vertical="center" wrapText="1"/>
    </xf>
    <xf numFmtId="0" fontId="1" fillId="0" borderId="0" xfId="54" applyAlignment="1">
      <alignment vertical="center" wrapText="1"/>
    </xf>
    <xf numFmtId="0" fontId="12" fillId="0" borderId="0" xfId="54" applyFont="1" applyAlignment="1">
      <alignment vertical="center"/>
    </xf>
    <xf numFmtId="0" fontId="17" fillId="0" borderId="0" xfId="54" applyFont="1" applyAlignment="1">
      <alignment horizontal="center" vertical="center"/>
    </xf>
    <xf numFmtId="0" fontId="56" fillId="0" borderId="6" xfId="0" applyFont="1" applyBorder="1" applyAlignment="1">
      <alignment horizontal="center" vertical="center"/>
    </xf>
    <xf numFmtId="0" fontId="56" fillId="0" borderId="7" xfId="0" applyFont="1" applyBorder="1" applyAlignment="1">
      <alignment horizontal="center" vertical="center" wrapText="1"/>
    </xf>
    <xf numFmtId="0" fontId="56" fillId="0" borderId="8" xfId="0" applyFont="1" applyBorder="1" applyAlignment="1">
      <alignment horizontal="center" vertical="center" wrapText="1"/>
    </xf>
    <xf numFmtId="0" fontId="54" fillId="0" borderId="41" xfId="0" applyFont="1" applyBorder="1" applyAlignment="1">
      <alignment horizontal="left" vertical="center" wrapText="1"/>
    </xf>
    <xf numFmtId="0" fontId="54" fillId="0" borderId="105" xfId="0" applyFont="1" applyBorder="1" applyAlignment="1">
      <alignment horizontal="left" vertical="center" wrapText="1"/>
    </xf>
    <xf numFmtId="0" fontId="54" fillId="0" borderId="16" xfId="0" applyFont="1" applyBorder="1" applyAlignment="1">
      <alignment horizontal="left" vertical="center" wrapText="1"/>
    </xf>
    <xf numFmtId="3" fontId="7" fillId="0" borderId="0" xfId="6" applyNumberFormat="1" applyFont="1" applyAlignment="1">
      <alignment horizontal="center"/>
    </xf>
    <xf numFmtId="3" fontId="69" fillId="4" borderId="0" xfId="5" applyNumberFormat="1" applyFont="1" applyFill="1" applyBorder="1" applyAlignment="1" applyProtection="1">
      <alignment vertical="top"/>
    </xf>
    <xf numFmtId="3" fontId="69" fillId="4" borderId="0" xfId="5" applyNumberFormat="1" applyFont="1" applyFill="1" applyBorder="1" applyAlignment="1" applyProtection="1">
      <alignment horizontal="center" vertical="center"/>
    </xf>
    <xf numFmtId="0" fontId="64" fillId="0" borderId="2" xfId="53" applyFont="1" applyBorder="1" applyAlignment="1">
      <alignment horizontal="center"/>
    </xf>
    <xf numFmtId="3" fontId="64" fillId="0" borderId="2" xfId="53" applyNumberFormat="1" applyFont="1" applyBorder="1"/>
    <xf numFmtId="191" fontId="64" fillId="0" borderId="2" xfId="53" applyNumberFormat="1" applyFont="1" applyBorder="1"/>
    <xf numFmtId="9" fontId="64" fillId="0" borderId="2" xfId="53" applyNumberFormat="1" applyFont="1" applyBorder="1" applyAlignment="1">
      <alignment horizontal="center" vertical="center" wrapText="1"/>
    </xf>
    <xf numFmtId="0" fontId="64" fillId="0" borderId="32" xfId="53" applyFont="1" applyBorder="1"/>
    <xf numFmtId="0" fontId="64" fillId="0" borderId="39" xfId="53" applyFont="1" applyBorder="1" applyAlignment="1">
      <alignment horizontal="center"/>
    </xf>
    <xf numFmtId="3" fontId="64" fillId="0" borderId="39" xfId="53" applyNumberFormat="1" applyFont="1" applyBorder="1"/>
    <xf numFmtId="191" fontId="64" fillId="0" borderId="39" xfId="53" applyNumberFormat="1" applyFont="1" applyBorder="1"/>
    <xf numFmtId="9" fontId="64" fillId="0" borderId="39" xfId="53" applyNumberFormat="1" applyFont="1" applyBorder="1" applyAlignment="1">
      <alignment horizontal="center" vertical="center" wrapText="1"/>
    </xf>
    <xf numFmtId="191" fontId="64" fillId="0" borderId="40" xfId="53" applyNumberFormat="1" applyFont="1" applyBorder="1"/>
    <xf numFmtId="0" fontId="64" fillId="0" borderId="14" xfId="53" applyFont="1" applyBorder="1"/>
    <xf numFmtId="191" fontId="64" fillId="0" borderId="15" xfId="53" applyNumberFormat="1" applyFont="1" applyBorder="1"/>
    <xf numFmtId="0" fontId="64" fillId="0" borderId="14" xfId="53" applyFont="1" applyBorder="1" applyAlignment="1">
      <alignment horizontal="left"/>
    </xf>
    <xf numFmtId="0" fontId="64" fillId="0" borderId="22" xfId="53" applyFont="1" applyBorder="1" applyAlignment="1">
      <alignment horizontal="left"/>
    </xf>
    <xf numFmtId="0" fontId="64" fillId="0" borderId="23" xfId="53" applyFont="1" applyBorder="1" applyAlignment="1">
      <alignment horizontal="center"/>
    </xf>
    <xf numFmtId="3" fontId="64" fillId="0" borderId="23" xfId="53" applyNumberFormat="1" applyFont="1" applyBorder="1"/>
    <xf numFmtId="191" fontId="64" fillId="0" borderId="23" xfId="53" applyNumberFormat="1" applyFont="1" applyBorder="1"/>
    <xf numFmtId="9" fontId="64" fillId="0" borderId="23" xfId="53" applyNumberFormat="1" applyFont="1" applyBorder="1" applyAlignment="1">
      <alignment horizontal="center" vertical="center" wrapText="1"/>
    </xf>
    <xf numFmtId="191" fontId="64" fillId="0" borderId="24" xfId="53" applyNumberFormat="1" applyFont="1" applyBorder="1"/>
    <xf numFmtId="10" fontId="27" fillId="0" borderId="17" xfId="0" applyNumberFormat="1" applyFont="1" applyBorder="1" applyAlignment="1">
      <alignment horizontal="center" vertical="center" wrapText="1"/>
    </xf>
    <xf numFmtId="0" fontId="11" fillId="7" borderId="48" xfId="0" applyFont="1" applyFill="1" applyBorder="1" applyAlignment="1">
      <alignment horizontal="center" vertical="center"/>
    </xf>
    <xf numFmtId="0" fontId="11" fillId="7" borderId="48" xfId="0" applyFont="1" applyFill="1" applyBorder="1" applyAlignment="1">
      <alignment horizontal="left" vertical="center" wrapText="1"/>
    </xf>
    <xf numFmtId="168" fontId="11" fillId="21" borderId="29" xfId="2" applyFont="1" applyFill="1" applyBorder="1" applyAlignment="1">
      <alignment horizontal="center" vertical="center"/>
    </xf>
    <xf numFmtId="168" fontId="11" fillId="21" borderId="48" xfId="2" applyFont="1" applyFill="1" applyBorder="1" applyAlignment="1">
      <alignment horizontal="center" vertical="center"/>
    </xf>
    <xf numFmtId="169" fontId="11" fillId="7" borderId="48" xfId="0" applyNumberFormat="1" applyFont="1" applyFill="1" applyBorder="1" applyAlignment="1">
      <alignment vertical="center"/>
    </xf>
    <xf numFmtId="0" fontId="66" fillId="22" borderId="116" xfId="53" applyFont="1" applyFill="1" applyBorder="1" applyAlignment="1">
      <alignment horizontal="center" wrapText="1"/>
    </xf>
    <xf numFmtId="169" fontId="55" fillId="3" borderId="48" xfId="0" applyNumberFormat="1" applyFont="1" applyFill="1" applyBorder="1" applyAlignment="1">
      <alignment vertical="center" wrapText="1"/>
    </xf>
    <xf numFmtId="0" fontId="12" fillId="7" borderId="29" xfId="0" applyFont="1" applyFill="1" applyBorder="1" applyAlignment="1">
      <alignment horizontal="center" vertical="center"/>
    </xf>
    <xf numFmtId="0" fontId="11" fillId="24" borderId="48" xfId="0" applyFont="1" applyFill="1" applyBorder="1" applyAlignment="1">
      <alignment horizontal="left" vertical="center" wrapText="1"/>
    </xf>
    <xf numFmtId="0" fontId="11" fillId="24" borderId="31" xfId="0" applyFont="1" applyFill="1" applyBorder="1" applyAlignment="1">
      <alignment horizontal="center" vertical="center"/>
    </xf>
    <xf numFmtId="0" fontId="11" fillId="24" borderId="48" xfId="0" applyFont="1" applyFill="1" applyBorder="1" applyAlignment="1">
      <alignment horizontal="center" vertical="center"/>
    </xf>
    <xf numFmtId="168" fontId="11" fillId="0" borderId="43" xfId="51" applyFont="1" applyFill="1" applyBorder="1" applyAlignment="1">
      <alignment horizontal="center" vertical="center"/>
    </xf>
    <xf numFmtId="0" fontId="12" fillId="24" borderId="29" xfId="0" applyFont="1" applyFill="1" applyBorder="1" applyAlignment="1">
      <alignment horizontal="center" vertical="center"/>
    </xf>
    <xf numFmtId="0" fontId="11" fillId="24" borderId="30" xfId="0" applyFont="1" applyFill="1" applyBorder="1" applyAlignment="1">
      <alignment horizontal="center" vertical="center"/>
    </xf>
    <xf numFmtId="179" fontId="11" fillId="25" borderId="31" xfId="0" applyNumberFormat="1" applyFont="1" applyFill="1" applyBorder="1" applyAlignment="1">
      <alignment horizontal="left" vertical="center" wrapText="1"/>
    </xf>
    <xf numFmtId="0" fontId="11" fillId="7" borderId="30" xfId="0" applyFont="1" applyFill="1" applyBorder="1" applyAlignment="1">
      <alignment horizontal="center" vertical="center"/>
    </xf>
    <xf numFmtId="179" fontId="11" fillId="6" borderId="31" xfId="0" applyNumberFormat="1" applyFont="1" applyFill="1" applyBorder="1" applyAlignment="1">
      <alignment horizontal="center" vertical="center" wrapText="1"/>
    </xf>
    <xf numFmtId="0" fontId="11" fillId="9" borderId="52" xfId="0" applyFont="1" applyFill="1" applyBorder="1" applyAlignment="1">
      <alignment horizontal="left" vertical="center" wrapText="1"/>
    </xf>
    <xf numFmtId="3" fontId="70" fillId="4" borderId="0" xfId="5" applyNumberFormat="1" applyFont="1" applyFill="1" applyBorder="1" applyAlignment="1" applyProtection="1">
      <alignment vertical="top"/>
    </xf>
    <xf numFmtId="0" fontId="11" fillId="0" borderId="29" xfId="0" applyFont="1" applyBorder="1" applyAlignment="1">
      <alignment horizontal="center" vertical="center"/>
    </xf>
    <xf numFmtId="170" fontId="11" fillId="26" borderId="30" xfId="1" applyFont="1" applyFill="1" applyBorder="1" applyAlignment="1">
      <alignment horizontal="center" vertical="center" wrapText="1"/>
    </xf>
    <xf numFmtId="0" fontId="9" fillId="0" borderId="0" xfId="0" applyFont="1"/>
    <xf numFmtId="3" fontId="71" fillId="0" borderId="0" xfId="6" applyNumberFormat="1" applyFont="1" applyAlignment="1">
      <alignment horizontal="center"/>
    </xf>
    <xf numFmtId="3" fontId="71" fillId="4" borderId="0" xfId="6" applyNumberFormat="1" applyFont="1" applyFill="1" applyAlignment="1">
      <alignment horizontal="center" vertical="center"/>
    </xf>
    <xf numFmtId="0" fontId="1" fillId="0" borderId="2" xfId="23" applyFont="1" applyBorder="1" applyAlignment="1">
      <alignment vertical="center" wrapText="1"/>
    </xf>
    <xf numFmtId="0" fontId="1" fillId="0" borderId="2" xfId="23" applyFont="1" applyBorder="1" applyAlignment="1">
      <alignment horizontal="center" vertical="center" wrapText="1"/>
    </xf>
    <xf numFmtId="0" fontId="1" fillId="0" borderId="18" xfId="36" applyFont="1" applyBorder="1"/>
    <xf numFmtId="0" fontId="1" fillId="0" borderId="2" xfId="36" applyFont="1" applyBorder="1" applyAlignment="1">
      <alignment horizontal="center" vertical="center"/>
    </xf>
    <xf numFmtId="188" fontId="1" fillId="0" borderId="17" xfId="42" applyNumberFormat="1" applyFont="1" applyBorder="1" applyAlignment="1"/>
    <xf numFmtId="2" fontId="1" fillId="0" borderId="2" xfId="36" applyNumberFormat="1" applyFont="1" applyBorder="1" applyAlignment="1">
      <alignment horizontal="center" vertical="center"/>
    </xf>
    <xf numFmtId="0" fontId="1" fillId="0" borderId="102" xfId="36" applyFont="1" applyBorder="1"/>
    <xf numFmtId="0" fontId="1" fillId="0" borderId="27" xfId="36" applyFont="1" applyBorder="1" applyAlignment="1">
      <alignment horizontal="center" vertical="center"/>
    </xf>
    <xf numFmtId="188" fontId="1" fillId="0" borderId="42" xfId="42" applyNumberFormat="1" applyFont="1" applyFill="1" applyBorder="1" applyAlignment="1"/>
    <xf numFmtId="0" fontId="1" fillId="0" borderId="14" xfId="36" applyFont="1" applyBorder="1"/>
    <xf numFmtId="188" fontId="1" fillId="0" borderId="17" xfId="46" applyNumberFormat="1" applyFont="1" applyFill="1" applyBorder="1" applyAlignment="1"/>
    <xf numFmtId="0" fontId="1" fillId="0" borderId="2" xfId="23" applyFont="1" applyBorder="1"/>
    <xf numFmtId="0" fontId="1" fillId="0" borderId="2" xfId="23" applyFont="1" applyBorder="1" applyAlignment="1">
      <alignment horizontal="center"/>
    </xf>
    <xf numFmtId="0" fontId="55" fillId="9" borderId="43" xfId="0" applyFont="1" applyFill="1" applyBorder="1" applyAlignment="1">
      <alignment horizontal="center" vertical="center" wrapText="1"/>
    </xf>
    <xf numFmtId="0" fontId="55" fillId="9" borderId="49" xfId="0" applyFont="1" applyFill="1" applyBorder="1" applyAlignment="1">
      <alignment horizontal="center" vertical="center" wrapText="1"/>
    </xf>
    <xf numFmtId="0" fontId="55" fillId="9" borderId="4" xfId="0" applyFont="1" applyFill="1" applyBorder="1" applyAlignment="1">
      <alignment horizontal="center" vertical="center" wrapText="1"/>
    </xf>
    <xf numFmtId="0" fontId="55" fillId="9" borderId="38" xfId="0" applyFont="1" applyFill="1" applyBorder="1" applyAlignment="1">
      <alignment horizontal="center" vertical="center" wrapText="1"/>
    </xf>
    <xf numFmtId="169" fontId="54" fillId="4" borderId="65" xfId="2" applyNumberFormat="1" applyFont="1" applyFill="1" applyBorder="1" applyAlignment="1">
      <alignment horizontal="center" vertical="center" wrapText="1"/>
    </xf>
    <xf numFmtId="169" fontId="54" fillId="4" borderId="37" xfId="2" applyNumberFormat="1" applyFont="1" applyFill="1" applyBorder="1" applyAlignment="1">
      <alignment horizontal="center" vertical="center" wrapText="1"/>
    </xf>
    <xf numFmtId="169" fontId="54" fillId="4" borderId="104" xfId="2" applyNumberFormat="1" applyFont="1" applyFill="1" applyBorder="1" applyAlignment="1">
      <alignment horizontal="center" vertical="center" wrapText="1"/>
    </xf>
    <xf numFmtId="0" fontId="54" fillId="0" borderId="57" xfId="0" applyFont="1" applyBorder="1" applyAlignment="1">
      <alignment horizontal="center" vertical="center"/>
    </xf>
    <xf numFmtId="0" fontId="54" fillId="0" borderId="98" xfId="0" applyFont="1" applyBorder="1" applyAlignment="1">
      <alignment horizontal="center" vertical="center"/>
    </xf>
    <xf numFmtId="0" fontId="53" fillId="8" borderId="32" xfId="0" applyFont="1" applyFill="1" applyBorder="1" applyAlignment="1">
      <alignment horizontal="left"/>
    </xf>
    <xf numFmtId="0" fontId="53" fillId="8" borderId="39" xfId="0" applyFont="1" applyFill="1" applyBorder="1" applyAlignment="1">
      <alignment horizontal="left"/>
    </xf>
    <xf numFmtId="0" fontId="53" fillId="8" borderId="40" xfId="0" applyFont="1" applyFill="1" applyBorder="1" applyAlignment="1">
      <alignment horizontal="left"/>
    </xf>
    <xf numFmtId="168" fontId="55" fillId="8" borderId="29" xfId="15" applyFont="1" applyFill="1" applyBorder="1" applyAlignment="1">
      <alignment horizontal="center" vertical="center"/>
    </xf>
    <xf numFmtId="168" fontId="55" fillId="8" borderId="30" xfId="15" applyFont="1" applyFill="1" applyBorder="1" applyAlignment="1">
      <alignment horizontal="center" vertical="center"/>
    </xf>
    <xf numFmtId="0" fontId="55" fillId="3" borderId="93" xfId="4" applyFont="1" applyFill="1" applyBorder="1" applyAlignment="1">
      <alignment horizontal="center" vertical="center" wrapText="1"/>
    </xf>
    <xf numFmtId="0" fontId="55" fillId="3" borderId="94" xfId="4" applyFont="1" applyFill="1" applyBorder="1" applyAlignment="1">
      <alignment horizontal="center" vertical="center" wrapText="1"/>
    </xf>
    <xf numFmtId="0" fontId="55" fillId="3" borderId="69" xfId="4" applyFont="1" applyFill="1" applyBorder="1" applyAlignment="1">
      <alignment horizontal="center" vertical="center" wrapText="1"/>
    </xf>
    <xf numFmtId="0" fontId="54" fillId="0" borderId="43" xfId="0" applyFont="1" applyBorder="1" applyAlignment="1">
      <alignment horizontal="center" vertical="center"/>
    </xf>
    <xf numFmtId="0" fontId="54" fillId="0" borderId="4" xfId="0" applyFont="1" applyBorder="1" applyAlignment="1">
      <alignment horizontal="center" vertical="center"/>
    </xf>
    <xf numFmtId="0" fontId="55" fillId="9" borderId="103" xfId="0" applyFont="1" applyFill="1" applyBorder="1" applyAlignment="1">
      <alignment horizontal="center" vertical="center" wrapText="1"/>
    </xf>
    <xf numFmtId="0" fontId="55" fillId="9" borderId="52" xfId="0" applyFont="1" applyFill="1" applyBorder="1" applyAlignment="1">
      <alignment horizontal="center" vertical="center" wrapText="1"/>
    </xf>
    <xf numFmtId="0" fontId="55" fillId="23" borderId="29" xfId="6" applyFont="1" applyFill="1" applyBorder="1" applyAlignment="1">
      <alignment horizontal="center" vertical="center" wrapText="1"/>
    </xf>
    <xf numFmtId="0" fontId="55" fillId="23" borderId="30" xfId="6" applyFont="1" applyFill="1" applyBorder="1" applyAlignment="1">
      <alignment horizontal="center" vertical="center" wrapText="1"/>
    </xf>
    <xf numFmtId="0" fontId="55" fillId="23" borderId="31" xfId="6" applyFont="1" applyFill="1" applyBorder="1" applyAlignment="1">
      <alignment horizontal="center" vertical="center" wrapText="1"/>
    </xf>
    <xf numFmtId="0" fontId="54" fillId="0" borderId="3" xfId="0" applyFont="1" applyBorder="1" applyAlignment="1">
      <alignment horizontal="center" vertical="center"/>
    </xf>
    <xf numFmtId="0" fontId="55" fillId="9" borderId="112" xfId="0" applyFont="1" applyFill="1" applyBorder="1" applyAlignment="1">
      <alignment horizontal="center" vertical="center" wrapText="1"/>
    </xf>
    <xf numFmtId="0" fontId="55" fillId="8" borderId="14" xfId="0" applyFont="1" applyFill="1" applyBorder="1" applyAlignment="1">
      <alignment horizontal="left" vertical="center" wrapText="1"/>
    </xf>
    <xf numFmtId="0" fontId="55" fillId="8" borderId="2" xfId="0" applyFont="1" applyFill="1" applyBorder="1" applyAlignment="1">
      <alignment horizontal="left" vertical="center" wrapText="1"/>
    </xf>
    <xf numFmtId="0" fontId="55" fillId="8" borderId="15" xfId="0" applyFont="1" applyFill="1" applyBorder="1" applyAlignment="1">
      <alignment horizontal="left" vertical="center" wrapText="1"/>
    </xf>
    <xf numFmtId="0" fontId="53" fillId="0" borderId="4" xfId="0" applyFont="1" applyBorder="1" applyAlignment="1">
      <alignment horizontal="center"/>
    </xf>
    <xf numFmtId="0" fontId="53" fillId="0" borderId="5" xfId="0" applyFont="1" applyBorder="1" applyAlignment="1">
      <alignment horizontal="center"/>
    </xf>
    <xf numFmtId="0" fontId="53" fillId="0" borderId="51" xfId="0" applyFont="1" applyBorder="1" applyAlignment="1">
      <alignment horizontal="center"/>
    </xf>
    <xf numFmtId="0" fontId="55" fillId="3" borderId="29" xfId="0" applyFont="1" applyFill="1" applyBorder="1" applyAlignment="1">
      <alignment horizontal="center" vertical="center" wrapText="1"/>
    </xf>
    <xf numFmtId="0" fontId="55" fillId="3" borderId="30" xfId="0" applyFont="1" applyFill="1" applyBorder="1" applyAlignment="1">
      <alignment horizontal="center" vertical="center" wrapText="1"/>
    </xf>
    <xf numFmtId="0" fontId="55" fillId="9" borderId="3" xfId="0" applyFont="1" applyFill="1" applyBorder="1" applyAlignment="1">
      <alignment horizontal="center" vertical="center" wrapText="1"/>
    </xf>
    <xf numFmtId="0" fontId="55" fillId="9" borderId="50" xfId="0" applyFont="1" applyFill="1" applyBorder="1" applyAlignment="1">
      <alignment horizontal="center" vertical="center" wrapText="1"/>
    </xf>
    <xf numFmtId="0" fontId="34" fillId="18" borderId="14" xfId="0" applyFont="1" applyFill="1" applyBorder="1" applyAlignment="1">
      <alignment horizontal="center" vertical="center" wrapText="1"/>
    </xf>
    <xf numFmtId="0" fontId="34" fillId="18" borderId="2" xfId="0" applyFont="1" applyFill="1" applyBorder="1" applyAlignment="1">
      <alignment horizontal="center" vertical="center" wrapText="1"/>
    </xf>
    <xf numFmtId="0" fontId="34" fillId="18" borderId="15" xfId="0" applyFont="1" applyFill="1" applyBorder="1" applyAlignment="1">
      <alignment horizontal="center" vertical="center" wrapText="1"/>
    </xf>
    <xf numFmtId="0" fontId="34" fillId="13" borderId="32" xfId="0" applyFont="1" applyFill="1" applyBorder="1" applyAlignment="1">
      <alignment horizontal="center" vertical="center" wrapText="1"/>
    </xf>
    <xf numFmtId="0" fontId="34" fillId="13" borderId="39" xfId="0" applyFont="1" applyFill="1" applyBorder="1" applyAlignment="1">
      <alignment horizontal="center" vertical="center" wrapText="1"/>
    </xf>
    <xf numFmtId="0" fontId="34" fillId="13" borderId="40" xfId="0" applyFont="1" applyFill="1" applyBorder="1" applyAlignment="1">
      <alignment horizontal="center" vertical="center" wrapText="1"/>
    </xf>
    <xf numFmtId="0" fontId="27" fillId="0" borderId="2" xfId="0" applyFont="1" applyBorder="1" applyAlignment="1">
      <alignment horizontal="center" vertical="center" wrapText="1"/>
    </xf>
    <xf numFmtId="0" fontId="23" fillId="4" borderId="18" xfId="0" applyFont="1" applyFill="1" applyBorder="1" applyAlignment="1">
      <alignment horizontal="center"/>
    </xf>
    <xf numFmtId="0" fontId="23" fillId="4" borderId="19" xfId="0" applyFont="1" applyFill="1" applyBorder="1" applyAlignment="1">
      <alignment horizontal="center"/>
    </xf>
    <xf numFmtId="0" fontId="34" fillId="0" borderId="21" xfId="0" applyFont="1" applyBorder="1" applyAlignment="1">
      <alignment horizontal="center" vertical="center"/>
    </xf>
    <xf numFmtId="0" fontId="34" fillId="0" borderId="10" xfId="0" applyFont="1" applyBorder="1" applyAlignment="1">
      <alignment horizontal="center" vertical="center"/>
    </xf>
    <xf numFmtId="0" fontId="34" fillId="0" borderId="27" xfId="0" applyFont="1" applyBorder="1" applyAlignment="1">
      <alignment horizontal="center" vertical="center"/>
    </xf>
    <xf numFmtId="0" fontId="34" fillId="0" borderId="11" xfId="0" applyFont="1" applyBorder="1" applyAlignment="1">
      <alignment horizontal="center" vertical="center"/>
    </xf>
    <xf numFmtId="0" fontId="23" fillId="7" borderId="18" xfId="0" applyFont="1" applyFill="1" applyBorder="1" applyAlignment="1">
      <alignment horizontal="center"/>
    </xf>
    <xf numFmtId="0" fontId="23" fillId="7" borderId="19" xfId="0" applyFont="1" applyFill="1" applyBorder="1" applyAlignment="1">
      <alignment horizontal="center"/>
    </xf>
    <xf numFmtId="0" fontId="23" fillId="7" borderId="20" xfId="0" applyFont="1" applyFill="1" applyBorder="1" applyAlignment="1">
      <alignment horizontal="center"/>
    </xf>
    <xf numFmtId="0" fontId="34" fillId="0" borderId="2" xfId="0" applyFont="1" applyBorder="1" applyAlignment="1">
      <alignment horizontal="center" vertical="center"/>
    </xf>
    <xf numFmtId="0" fontId="34" fillId="0" borderId="27" xfId="0" applyFont="1" applyBorder="1" applyAlignment="1">
      <alignment horizontal="center" vertical="center" wrapText="1"/>
    </xf>
    <xf numFmtId="0" fontId="34" fillId="0" borderId="11" xfId="0" applyFont="1" applyBorder="1" applyAlignment="1">
      <alignment horizontal="center" vertical="center" wrapText="1"/>
    </xf>
    <xf numFmtId="0" fontId="40" fillId="0" borderId="15" xfId="0" applyFont="1" applyBorder="1" applyAlignment="1">
      <alignment horizontal="center" vertical="center" wrapText="1"/>
    </xf>
    <xf numFmtId="0" fontId="23" fillId="9" borderId="29" xfId="0" applyFont="1" applyFill="1" applyBorder="1" applyAlignment="1">
      <alignment horizontal="center" vertical="center" wrapText="1"/>
    </xf>
    <xf numFmtId="0" fontId="23" fillId="9" borderId="30" xfId="0" applyFont="1" applyFill="1" applyBorder="1" applyAlignment="1">
      <alignment horizontal="center" vertical="center" wrapText="1"/>
    </xf>
    <xf numFmtId="0" fontId="27" fillId="0" borderId="14" xfId="0" applyFont="1" applyBorder="1" applyAlignment="1">
      <alignment horizontal="center" vertical="center" wrapText="1"/>
    </xf>
    <xf numFmtId="0" fontId="27" fillId="0" borderId="16" xfId="0" applyFont="1" applyBorder="1" applyAlignment="1">
      <alignment horizontal="center" vertical="center" wrapText="1"/>
    </xf>
    <xf numFmtId="0" fontId="37" fillId="0" borderId="4" xfId="0" applyFont="1" applyBorder="1" applyAlignment="1">
      <alignment horizontal="center"/>
    </xf>
    <xf numFmtId="0" fontId="37" fillId="0" borderId="5" xfId="0" applyFont="1" applyBorder="1" applyAlignment="1">
      <alignment horizontal="center"/>
    </xf>
    <xf numFmtId="0" fontId="37" fillId="0" borderId="51" xfId="0" applyFont="1" applyBorder="1" applyAlignment="1">
      <alignment horizontal="center"/>
    </xf>
    <xf numFmtId="0" fontId="23" fillId="9" borderId="18" xfId="0" applyFont="1" applyFill="1" applyBorder="1" applyAlignment="1">
      <alignment horizontal="center"/>
    </xf>
    <xf numFmtId="0" fontId="23" fillId="9" borderId="19" xfId="0" applyFont="1" applyFill="1" applyBorder="1" applyAlignment="1">
      <alignment horizontal="center"/>
    </xf>
    <xf numFmtId="0" fontId="23" fillId="9" borderId="20" xfId="0" applyFont="1" applyFill="1" applyBorder="1" applyAlignment="1">
      <alignment horizontal="center"/>
    </xf>
    <xf numFmtId="0" fontId="23" fillId="10" borderId="4" xfId="0" applyFont="1" applyFill="1" applyBorder="1" applyAlignment="1">
      <alignment horizontal="right" vertical="center" wrapText="1"/>
    </xf>
    <xf numFmtId="0" fontId="23" fillId="10" borderId="5" xfId="0" applyFont="1" applyFill="1" applyBorder="1" applyAlignment="1">
      <alignment horizontal="right" vertical="center" wrapText="1"/>
    </xf>
    <xf numFmtId="0" fontId="23" fillId="10" borderId="38" xfId="0" applyFont="1" applyFill="1" applyBorder="1" applyAlignment="1">
      <alignment horizontal="right" vertical="center" wrapText="1"/>
    </xf>
    <xf numFmtId="0" fontId="23" fillId="12" borderId="29" xfId="0" applyFont="1" applyFill="1" applyBorder="1" applyAlignment="1">
      <alignment horizontal="left" vertical="center" wrapText="1"/>
    </xf>
    <xf numFmtId="0" fontId="23" fillId="12" borderId="30" xfId="0" applyFont="1" applyFill="1" applyBorder="1" applyAlignment="1">
      <alignment horizontal="left" vertical="center" wrapText="1"/>
    </xf>
    <xf numFmtId="0" fontId="23" fillId="12" borderId="9" xfId="0" applyFont="1" applyFill="1" applyBorder="1" applyAlignment="1">
      <alignment horizontal="left" vertical="center" wrapText="1"/>
    </xf>
    <xf numFmtId="0" fontId="23" fillId="7" borderId="29" xfId="0" applyFont="1" applyFill="1" applyBorder="1" applyAlignment="1">
      <alignment horizontal="center" vertical="center" wrapText="1"/>
    </xf>
    <xf numFmtId="0" fontId="23" fillId="7" borderId="30" xfId="0" applyFont="1" applyFill="1" applyBorder="1" applyAlignment="1">
      <alignment horizontal="center" vertical="center" wrapText="1"/>
    </xf>
    <xf numFmtId="0" fontId="23" fillId="7" borderId="31" xfId="0" applyFont="1" applyFill="1" applyBorder="1" applyAlignment="1">
      <alignment horizontal="center" vertical="center" wrapText="1"/>
    </xf>
    <xf numFmtId="0" fontId="23" fillId="4" borderId="43" xfId="0" applyFont="1" applyFill="1" applyBorder="1" applyAlignment="1">
      <alignment horizontal="left" vertical="center" wrapText="1"/>
    </xf>
    <xf numFmtId="0" fontId="23" fillId="4" borderId="44" xfId="0" applyFont="1" applyFill="1" applyBorder="1" applyAlignment="1">
      <alignment horizontal="left" vertical="center" wrapText="1"/>
    </xf>
    <xf numFmtId="0" fontId="23" fillId="4" borderId="49" xfId="0" applyFont="1" applyFill="1" applyBorder="1" applyAlignment="1">
      <alignment horizontal="left" vertical="center" wrapText="1"/>
    </xf>
    <xf numFmtId="0" fontId="23" fillId="10" borderId="3" xfId="0" applyFont="1" applyFill="1" applyBorder="1" applyAlignment="1">
      <alignment horizontal="right" vertical="center" wrapText="1"/>
    </xf>
    <xf numFmtId="0" fontId="23" fillId="10" borderId="0" xfId="0" applyFont="1" applyFill="1" applyAlignment="1">
      <alignment horizontal="right" vertical="center" wrapText="1"/>
    </xf>
    <xf numFmtId="0" fontId="23" fillId="10" borderId="50" xfId="0" applyFont="1" applyFill="1" applyBorder="1" applyAlignment="1">
      <alignment horizontal="right" vertical="center" wrapText="1"/>
    </xf>
    <xf numFmtId="0" fontId="23" fillId="4" borderId="3" xfId="0" applyFont="1" applyFill="1" applyBorder="1" applyAlignment="1">
      <alignment horizontal="left" vertical="center" wrapText="1"/>
    </xf>
    <xf numFmtId="0" fontId="23" fillId="4" borderId="0" xfId="0" applyFont="1" applyFill="1" applyAlignment="1">
      <alignment horizontal="left" vertical="center" wrapText="1"/>
    </xf>
    <xf numFmtId="0" fontId="23" fillId="4" borderId="50" xfId="0" applyFont="1" applyFill="1" applyBorder="1" applyAlignment="1">
      <alignment horizontal="left" vertical="center" wrapText="1"/>
    </xf>
    <xf numFmtId="169" fontId="27" fillId="6" borderId="33" xfId="8" applyNumberFormat="1" applyFont="1" applyFill="1" applyBorder="1" applyAlignment="1">
      <alignment horizontal="center" vertical="center" wrapText="1"/>
    </xf>
    <xf numFmtId="169" fontId="27" fillId="6" borderId="58" xfId="8" applyNumberFormat="1" applyFont="1" applyFill="1" applyBorder="1" applyAlignment="1">
      <alignment horizontal="center" vertical="center" wrapText="1"/>
    </xf>
    <xf numFmtId="169" fontId="27" fillId="6" borderId="41" xfId="8" applyNumberFormat="1" applyFont="1" applyFill="1" applyBorder="1" applyAlignment="1">
      <alignment horizontal="center" vertical="center" wrapText="1"/>
    </xf>
    <xf numFmtId="168" fontId="24" fillId="8" borderId="29" xfId="15" applyFont="1" applyFill="1" applyBorder="1" applyAlignment="1">
      <alignment horizontal="center" vertical="center"/>
    </xf>
    <xf numFmtId="168" fontId="24" fillId="8" borderId="30" xfId="15" applyFont="1" applyFill="1" applyBorder="1" applyAlignment="1">
      <alignment horizontal="center" vertical="center"/>
    </xf>
    <xf numFmtId="168" fontId="24" fillId="8" borderId="61" xfId="15" applyFont="1" applyFill="1" applyBorder="1" applyAlignment="1">
      <alignment horizontal="center" vertical="center"/>
    </xf>
    <xf numFmtId="3" fontId="13" fillId="7" borderId="53" xfId="4" applyNumberFormat="1" applyFont="1" applyFill="1" applyBorder="1" applyAlignment="1">
      <alignment horizontal="center" vertical="center" wrapText="1"/>
    </xf>
    <xf numFmtId="3" fontId="13" fillId="7" borderId="54" xfId="4" applyNumberFormat="1" applyFont="1" applyFill="1" applyBorder="1" applyAlignment="1">
      <alignment horizontal="center" vertical="center" wrapText="1"/>
    </xf>
    <xf numFmtId="0" fontId="22" fillId="0" borderId="29" xfId="0" applyFont="1" applyBorder="1" applyAlignment="1">
      <alignment horizontal="center"/>
    </xf>
    <xf numFmtId="0" fontId="22" fillId="0" borderId="30" xfId="0" applyFont="1" applyBorder="1" applyAlignment="1">
      <alignment horizontal="center"/>
    </xf>
    <xf numFmtId="0" fontId="22" fillId="0" borderId="31" xfId="0" applyFont="1" applyBorder="1" applyAlignment="1">
      <alignment horizontal="center"/>
    </xf>
    <xf numFmtId="179" fontId="11" fillId="6" borderId="103" xfId="0" applyNumberFormat="1" applyFont="1" applyFill="1" applyBorder="1" applyAlignment="1">
      <alignment horizontal="center" vertical="center" wrapText="1"/>
    </xf>
    <xf numFmtId="179" fontId="11" fillId="6" borderId="52" xfId="0" applyNumberFormat="1" applyFont="1" applyFill="1" applyBorder="1" applyAlignment="1">
      <alignment horizontal="center" vertical="center" wrapText="1"/>
    </xf>
    <xf numFmtId="0" fontId="12" fillId="7" borderId="103" xfId="0" applyFont="1" applyFill="1" applyBorder="1" applyAlignment="1">
      <alignment horizontal="center" vertical="center"/>
    </xf>
    <xf numFmtId="0" fontId="12" fillId="7" borderId="52" xfId="0" applyFont="1" applyFill="1" applyBorder="1" applyAlignment="1">
      <alignment horizontal="center" vertical="center"/>
    </xf>
    <xf numFmtId="0" fontId="11" fillId="7" borderId="103" xfId="0" applyFont="1" applyFill="1" applyBorder="1" applyAlignment="1">
      <alignment horizontal="left" vertical="center" wrapText="1"/>
    </xf>
    <xf numFmtId="0" fontId="11" fillId="7" borderId="52" xfId="0" applyFont="1" applyFill="1" applyBorder="1" applyAlignment="1">
      <alignment horizontal="left" vertical="center" wrapText="1"/>
    </xf>
    <xf numFmtId="0" fontId="11" fillId="7" borderId="103" xfId="0" applyFont="1" applyFill="1" applyBorder="1" applyAlignment="1">
      <alignment horizontal="center" vertical="center"/>
    </xf>
    <xf numFmtId="0" fontId="11" fillId="7" borderId="52" xfId="0" applyFont="1" applyFill="1" applyBorder="1" applyAlignment="1">
      <alignment horizontal="center" vertical="center"/>
    </xf>
    <xf numFmtId="0" fontId="11" fillId="7" borderId="43" xfId="0" applyFont="1" applyFill="1" applyBorder="1" applyAlignment="1">
      <alignment horizontal="center" vertical="center"/>
    </xf>
    <xf numFmtId="0" fontId="11" fillId="7" borderId="3" xfId="0" applyFont="1" applyFill="1" applyBorder="1" applyAlignment="1">
      <alignment horizontal="center" vertical="center"/>
    </xf>
    <xf numFmtId="164" fontId="11" fillId="7" borderId="103" xfId="52" applyFont="1" applyFill="1" applyBorder="1" applyAlignment="1">
      <alignment horizontal="center" vertical="center"/>
    </xf>
    <xf numFmtId="164" fontId="11" fillId="7" borderId="52" xfId="52" applyFont="1" applyFill="1" applyBorder="1" applyAlignment="1">
      <alignment horizontal="center" vertical="center"/>
    </xf>
    <xf numFmtId="179" fontId="11" fillId="21" borderId="45" xfId="0" applyNumberFormat="1" applyFont="1" applyFill="1" applyBorder="1" applyAlignment="1">
      <alignment horizontal="left" vertical="center" wrapText="1"/>
    </xf>
    <xf numFmtId="179" fontId="11" fillId="21" borderId="51" xfId="0" applyNumberFormat="1" applyFont="1" applyFill="1" applyBorder="1" applyAlignment="1">
      <alignment horizontal="left" vertical="center" wrapText="1"/>
    </xf>
    <xf numFmtId="0" fontId="11" fillId="0" borderId="43" xfId="0" applyFont="1" applyBorder="1" applyAlignment="1">
      <alignment horizontal="center"/>
    </xf>
    <xf numFmtId="0" fontId="11" fillId="0" borderId="4" xfId="0" applyFont="1" applyBorder="1" applyAlignment="1">
      <alignment horizontal="center"/>
    </xf>
    <xf numFmtId="180" fontId="11" fillId="0" borderId="43" xfId="0" applyNumberFormat="1" applyFont="1" applyBorder="1" applyAlignment="1">
      <alignment horizontal="center" vertical="center" wrapText="1"/>
    </xf>
    <xf numFmtId="180" fontId="11" fillId="0" borderId="4" xfId="0" applyNumberFormat="1" applyFont="1" applyBorder="1" applyAlignment="1">
      <alignment horizontal="center" vertical="center" wrapText="1"/>
    </xf>
    <xf numFmtId="180" fontId="11" fillId="21" borderId="43" xfId="0" applyNumberFormat="1" applyFont="1" applyFill="1" applyBorder="1" applyAlignment="1">
      <alignment horizontal="center" vertical="center" wrapText="1"/>
    </xf>
    <xf numFmtId="180" fontId="11" fillId="21" borderId="4" xfId="0" applyNumberFormat="1" applyFont="1" applyFill="1" applyBorder="1" applyAlignment="1">
      <alignment horizontal="center" vertical="center" wrapText="1"/>
    </xf>
    <xf numFmtId="0" fontId="11" fillId="0" borderId="103"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112" xfId="0" applyFont="1" applyBorder="1" applyAlignment="1">
      <alignment horizontal="center" vertical="center" wrapText="1"/>
    </xf>
    <xf numFmtId="180" fontId="11" fillId="21" borderId="103" xfId="0" applyNumberFormat="1" applyFont="1" applyFill="1" applyBorder="1" applyAlignment="1">
      <alignment horizontal="center" vertical="center" wrapText="1"/>
    </xf>
    <xf numFmtId="180" fontId="11" fillId="21" borderId="52" xfId="0" applyNumberFormat="1" applyFont="1" applyFill="1" applyBorder="1" applyAlignment="1">
      <alignment horizontal="center" vertical="center" wrapText="1"/>
    </xf>
    <xf numFmtId="180" fontId="11" fillId="0" borderId="103" xfId="0" applyNumberFormat="1" applyFont="1" applyBorder="1" applyAlignment="1">
      <alignment horizontal="center" vertical="center" wrapText="1"/>
    </xf>
    <xf numFmtId="180" fontId="11" fillId="0" borderId="52" xfId="0" applyNumberFormat="1" applyFont="1" applyBorder="1" applyAlignment="1">
      <alignment horizontal="center" vertical="center" wrapText="1"/>
    </xf>
    <xf numFmtId="180" fontId="11" fillId="21" borderId="43" xfId="0" applyNumberFormat="1" applyFont="1" applyFill="1" applyBorder="1" applyAlignment="1">
      <alignment horizontal="center" vertical="center"/>
    </xf>
    <xf numFmtId="180" fontId="11" fillId="21" borderId="3" xfId="0" applyNumberFormat="1" applyFont="1" applyFill="1" applyBorder="1" applyAlignment="1">
      <alignment horizontal="center" vertical="center"/>
    </xf>
    <xf numFmtId="0" fontId="11" fillId="0" borderId="3" xfId="0" applyFont="1" applyBorder="1" applyAlignment="1">
      <alignment horizontal="center" vertical="center" wrapText="1"/>
    </xf>
    <xf numFmtId="180" fontId="11" fillId="0" borderId="3" xfId="0" applyNumberFormat="1" applyFont="1" applyBorder="1" applyAlignment="1">
      <alignment horizontal="center" vertical="center" wrapText="1"/>
    </xf>
    <xf numFmtId="2" fontId="11" fillId="0" borderId="103" xfId="0" applyNumberFormat="1" applyFont="1" applyBorder="1" applyAlignment="1">
      <alignment horizontal="center" vertical="center" wrapText="1"/>
    </xf>
    <xf numFmtId="2" fontId="11" fillId="0" borderId="52" xfId="0" applyNumberFormat="1" applyFont="1" applyBorder="1" applyAlignment="1">
      <alignment horizontal="center" vertical="center" wrapText="1"/>
    </xf>
    <xf numFmtId="0" fontId="11" fillId="0" borderId="43" xfId="0" applyFont="1" applyBorder="1" applyAlignment="1">
      <alignment horizontal="center" vertical="center" wrapText="1"/>
    </xf>
    <xf numFmtId="0" fontId="11" fillId="0" borderId="4" xfId="0" applyFont="1" applyBorder="1" applyAlignment="1">
      <alignment horizontal="center" vertical="center" wrapText="1"/>
    </xf>
    <xf numFmtId="180" fontId="11" fillId="21" borderId="3" xfId="0" applyNumberFormat="1" applyFont="1" applyFill="1" applyBorder="1" applyAlignment="1">
      <alignment horizontal="center" vertical="center" wrapText="1"/>
    </xf>
    <xf numFmtId="180" fontId="11" fillId="21" borderId="4" xfId="0" applyNumberFormat="1" applyFont="1" applyFill="1" applyBorder="1" applyAlignment="1">
      <alignment horizontal="center" vertical="center"/>
    </xf>
    <xf numFmtId="0" fontId="11" fillId="0" borderId="103" xfId="0" applyFont="1" applyBorder="1" applyAlignment="1">
      <alignment horizontal="center"/>
    </xf>
    <xf numFmtId="0" fontId="11" fillId="0" borderId="52" xfId="0" applyFont="1" applyBorder="1" applyAlignment="1">
      <alignment horizontal="center"/>
    </xf>
    <xf numFmtId="0" fontId="11" fillId="0" borderId="0" xfId="0" applyFont="1" applyAlignment="1">
      <alignment horizontal="center" vertical="center" wrapText="1"/>
    </xf>
    <xf numFmtId="181" fontId="11" fillId="0" borderId="43" xfId="0" applyNumberFormat="1" applyFont="1" applyBorder="1" applyAlignment="1">
      <alignment horizontal="center" vertical="center" wrapText="1"/>
    </xf>
    <xf numFmtId="181" fontId="11" fillId="0" borderId="4" xfId="0" applyNumberFormat="1" applyFont="1" applyBorder="1" applyAlignment="1">
      <alignment horizontal="center" vertical="center" wrapText="1"/>
    </xf>
    <xf numFmtId="2" fontId="11" fillId="0" borderId="43" xfId="0" applyNumberFormat="1" applyFont="1" applyBorder="1" applyAlignment="1">
      <alignment horizontal="center" vertical="center" wrapText="1"/>
    </xf>
    <xf numFmtId="2" fontId="11" fillId="0" borderId="4" xfId="0" applyNumberFormat="1" applyFont="1" applyBorder="1" applyAlignment="1">
      <alignment horizontal="center" vertical="center" wrapText="1"/>
    </xf>
    <xf numFmtId="181" fontId="11" fillId="0" borderId="103" xfId="0" applyNumberFormat="1" applyFont="1" applyBorder="1" applyAlignment="1">
      <alignment horizontal="center" vertical="center" wrapText="1"/>
    </xf>
    <xf numFmtId="181" fontId="11" fillId="0" borderId="52" xfId="0" applyNumberFormat="1" applyFont="1" applyBorder="1" applyAlignment="1">
      <alignment horizontal="center" vertical="center" wrapText="1"/>
    </xf>
    <xf numFmtId="0" fontId="12" fillId="11" borderId="4" xfId="0" applyFont="1" applyFill="1" applyBorder="1" applyAlignment="1">
      <alignment horizontal="center" vertical="center" wrapText="1"/>
    </xf>
    <xf numFmtId="0" fontId="12" fillId="11" borderId="5" xfId="0" applyFont="1" applyFill="1" applyBorder="1" applyAlignment="1">
      <alignment horizontal="center" vertical="center" wrapText="1"/>
    </xf>
    <xf numFmtId="0" fontId="12" fillId="11" borderId="51" xfId="0" applyFont="1" applyFill="1" applyBorder="1" applyAlignment="1">
      <alignment horizontal="center" vertical="center" wrapText="1"/>
    </xf>
    <xf numFmtId="181" fontId="11" fillId="21" borderId="43" xfId="0" applyNumberFormat="1" applyFont="1" applyFill="1" applyBorder="1" applyAlignment="1">
      <alignment horizontal="center" vertical="center" wrapText="1"/>
    </xf>
    <xf numFmtId="181" fontId="11" fillId="21" borderId="4" xfId="0" applyNumberFormat="1" applyFont="1" applyFill="1" applyBorder="1" applyAlignment="1">
      <alignment horizontal="center" vertical="center" wrapText="1"/>
    </xf>
    <xf numFmtId="181" fontId="11" fillId="21" borderId="103" xfId="0" applyNumberFormat="1" applyFont="1" applyFill="1" applyBorder="1" applyAlignment="1">
      <alignment horizontal="center" vertical="center" wrapText="1"/>
    </xf>
    <xf numFmtId="181" fontId="11" fillId="21" borderId="52" xfId="0" applyNumberFormat="1" applyFont="1" applyFill="1" applyBorder="1" applyAlignment="1">
      <alignment horizontal="center" vertical="center" wrapText="1"/>
    </xf>
    <xf numFmtId="0" fontId="12" fillId="9" borderId="103" xfId="0" applyFont="1" applyFill="1" applyBorder="1" applyAlignment="1">
      <alignment horizontal="center" vertical="center"/>
    </xf>
    <xf numFmtId="0" fontId="12" fillId="9" borderId="52" xfId="0" applyFont="1" applyFill="1" applyBorder="1" applyAlignment="1">
      <alignment horizontal="center" vertical="center"/>
    </xf>
    <xf numFmtId="0" fontId="11" fillId="9" borderId="103" xfId="0" applyFont="1" applyFill="1" applyBorder="1" applyAlignment="1">
      <alignment horizontal="left" vertical="center" wrapText="1"/>
    </xf>
    <xf numFmtId="0" fontId="11" fillId="9" borderId="52" xfId="0" applyFont="1" applyFill="1" applyBorder="1" applyAlignment="1">
      <alignment horizontal="left" vertical="center" wrapText="1"/>
    </xf>
    <xf numFmtId="1" fontId="11" fillId="9" borderId="103" xfId="0" applyNumberFormat="1" applyFont="1" applyFill="1" applyBorder="1" applyAlignment="1">
      <alignment horizontal="center" vertical="center"/>
    </xf>
    <xf numFmtId="0" fontId="11" fillId="9" borderId="52" xfId="0" applyFont="1" applyFill="1" applyBorder="1" applyAlignment="1">
      <alignment horizontal="center" vertical="center"/>
    </xf>
    <xf numFmtId="0" fontId="11" fillId="9" borderId="103" xfId="0" applyFont="1" applyFill="1" applyBorder="1" applyAlignment="1">
      <alignment horizontal="center" vertical="center"/>
    </xf>
    <xf numFmtId="169" fontId="11" fillId="9" borderId="103" xfId="51" applyNumberFormat="1" applyFont="1" applyFill="1" applyBorder="1" applyAlignment="1">
      <alignment horizontal="center" vertical="center"/>
    </xf>
    <xf numFmtId="169" fontId="11" fillId="9" borderId="52" xfId="51" applyNumberFormat="1" applyFont="1" applyFill="1" applyBorder="1" applyAlignment="1">
      <alignment horizontal="center" vertical="center"/>
    </xf>
    <xf numFmtId="179" fontId="11" fillId="21" borderId="103" xfId="0" applyNumberFormat="1" applyFont="1" applyFill="1" applyBorder="1" applyAlignment="1">
      <alignment horizontal="left" vertical="center" wrapText="1"/>
    </xf>
    <xf numFmtId="0" fontId="11" fillId="21" borderId="52" xfId="0" applyFont="1" applyFill="1" applyBorder="1" applyAlignment="1">
      <alignment horizontal="left" vertical="center" wrapText="1"/>
    </xf>
    <xf numFmtId="0" fontId="11" fillId="7" borderId="95" xfId="0" applyFont="1" applyFill="1" applyBorder="1" applyAlignment="1">
      <alignment horizontal="center" vertical="center"/>
    </xf>
    <xf numFmtId="169" fontId="11" fillId="7" borderId="108" xfId="51" applyNumberFormat="1" applyFont="1" applyFill="1" applyBorder="1" applyAlignment="1">
      <alignment horizontal="center" vertical="center"/>
    </xf>
    <xf numFmtId="0" fontId="11" fillId="7" borderId="108" xfId="0" applyFont="1" applyFill="1" applyBorder="1" applyAlignment="1">
      <alignment horizontal="center" vertical="center"/>
    </xf>
    <xf numFmtId="0" fontId="11" fillId="7" borderId="110" xfId="0" applyFont="1" applyFill="1" applyBorder="1" applyAlignment="1">
      <alignment horizontal="center" vertical="center"/>
    </xf>
    <xf numFmtId="179" fontId="11" fillId="6" borderId="112" xfId="0" applyNumberFormat="1" applyFont="1" applyFill="1" applyBorder="1" applyAlignment="1">
      <alignment horizontal="center" vertical="center" wrapText="1"/>
    </xf>
    <xf numFmtId="0" fontId="11" fillId="0" borderId="3" xfId="0" applyFont="1" applyBorder="1" applyAlignment="1">
      <alignment horizontal="center"/>
    </xf>
    <xf numFmtId="179" fontId="11" fillId="6" borderId="43" xfId="0" applyNumberFormat="1" applyFont="1" applyFill="1" applyBorder="1" applyAlignment="1">
      <alignment horizontal="center" vertical="center" wrapText="1"/>
    </xf>
    <xf numFmtId="179" fontId="11" fillId="6" borderId="4" xfId="0" applyNumberFormat="1" applyFont="1" applyFill="1" applyBorder="1" applyAlignment="1">
      <alignment horizontal="center" vertical="center" wrapText="1"/>
    </xf>
    <xf numFmtId="0" fontId="11" fillId="0" borderId="29" xfId="0" applyFont="1" applyBorder="1" applyAlignment="1">
      <alignment horizontal="center"/>
    </xf>
    <xf numFmtId="0" fontId="11" fillId="0" borderId="30" xfId="0" applyFont="1" applyBorder="1" applyAlignment="1">
      <alignment horizontal="center"/>
    </xf>
    <xf numFmtId="0" fontId="11" fillId="0" borderId="5"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1" xfId="0" applyFont="1" applyBorder="1" applyAlignment="1">
      <alignment horizontal="center" vertical="center" wrapText="1"/>
    </xf>
    <xf numFmtId="0" fontId="11" fillId="7" borderId="108" xfId="0" applyFont="1" applyFill="1" applyBorder="1" applyAlignment="1">
      <alignment horizontal="left" vertical="center" wrapText="1"/>
    </xf>
    <xf numFmtId="0" fontId="11" fillId="7" borderId="110" xfId="0" applyFont="1" applyFill="1" applyBorder="1" applyAlignment="1">
      <alignment horizontal="left" vertical="center" wrapText="1"/>
    </xf>
    <xf numFmtId="0" fontId="11" fillId="7" borderId="109" xfId="0" applyFont="1" applyFill="1" applyBorder="1" applyAlignment="1">
      <alignment horizontal="center" vertical="center"/>
    </xf>
    <xf numFmtId="0" fontId="12" fillId="7" borderId="108" xfId="0" applyFont="1" applyFill="1" applyBorder="1" applyAlignment="1">
      <alignment horizontal="center" vertical="center"/>
    </xf>
    <xf numFmtId="0" fontId="12" fillId="7" borderId="109" xfId="0" applyFont="1" applyFill="1" applyBorder="1" applyAlignment="1">
      <alignment horizontal="center" vertical="center"/>
    </xf>
    <xf numFmtId="0" fontId="11" fillId="7" borderId="109" xfId="0" applyFont="1" applyFill="1" applyBorder="1" applyAlignment="1">
      <alignment horizontal="left" vertical="center" wrapText="1"/>
    </xf>
    <xf numFmtId="0" fontId="12" fillId="7" borderId="110" xfId="0" applyFont="1" applyFill="1" applyBorder="1" applyAlignment="1">
      <alignment horizontal="center" vertical="center"/>
    </xf>
    <xf numFmtId="180" fontId="11" fillId="0" borderId="43" xfId="0" applyNumberFormat="1" applyFont="1" applyBorder="1" applyAlignment="1">
      <alignment horizontal="center" vertical="center"/>
    </xf>
    <xf numFmtId="180" fontId="11" fillId="0" borderId="4" xfId="0" applyNumberFormat="1" applyFont="1" applyBorder="1" applyAlignment="1">
      <alignment horizontal="center" vertical="center"/>
    </xf>
    <xf numFmtId="0" fontId="11" fillId="0" borderId="44" xfId="0" applyFont="1" applyBorder="1" applyAlignment="1">
      <alignment horizontal="center"/>
    </xf>
    <xf numFmtId="0" fontId="11" fillId="0" borderId="44" xfId="0" applyFont="1" applyBorder="1" applyAlignment="1">
      <alignment horizontal="center" vertical="center" wrapText="1"/>
    </xf>
    <xf numFmtId="0" fontId="12" fillId="9" borderId="108" xfId="0" applyFont="1" applyFill="1" applyBorder="1" applyAlignment="1">
      <alignment horizontal="center" vertical="center"/>
    </xf>
    <xf numFmtId="0" fontId="12" fillId="9" borderId="110" xfId="0" applyFont="1" applyFill="1" applyBorder="1" applyAlignment="1">
      <alignment horizontal="center" vertical="center"/>
    </xf>
    <xf numFmtId="0" fontId="11" fillId="9" borderId="58" xfId="0" applyFont="1" applyFill="1" applyBorder="1" applyAlignment="1">
      <alignment horizontal="left" vertical="center" wrapText="1"/>
    </xf>
    <xf numFmtId="0" fontId="11" fillId="9" borderId="19" xfId="0" applyFont="1" applyFill="1" applyBorder="1" applyAlignment="1">
      <alignment horizontal="left" vertical="center" wrapText="1"/>
    </xf>
    <xf numFmtId="0" fontId="11" fillId="9" borderId="108" xfId="0" applyFont="1" applyFill="1" applyBorder="1" applyAlignment="1">
      <alignment horizontal="left" vertical="center" wrapText="1"/>
    </xf>
    <xf numFmtId="0" fontId="11" fillId="9" borderId="110" xfId="0" applyFont="1" applyFill="1" applyBorder="1" applyAlignment="1">
      <alignment horizontal="left" vertical="center" wrapText="1"/>
    </xf>
    <xf numFmtId="181" fontId="11" fillId="9" borderId="57" xfId="0" applyNumberFormat="1" applyFont="1" applyFill="1" applyBorder="1" applyAlignment="1">
      <alignment horizontal="center" vertical="center"/>
    </xf>
    <xf numFmtId="181" fontId="11" fillId="9" borderId="98" xfId="0" applyNumberFormat="1" applyFont="1" applyFill="1" applyBorder="1" applyAlignment="1">
      <alignment horizontal="center" vertical="center"/>
    </xf>
    <xf numFmtId="169" fontId="11" fillId="9" borderId="111" xfId="51" applyNumberFormat="1" applyFont="1" applyFill="1" applyBorder="1" applyAlignment="1">
      <alignment horizontal="center" vertical="center"/>
    </xf>
    <xf numFmtId="169" fontId="11" fillId="9" borderId="99" xfId="51" applyNumberFormat="1" applyFont="1" applyFill="1" applyBorder="1" applyAlignment="1">
      <alignment horizontal="center" vertical="center"/>
    </xf>
    <xf numFmtId="0" fontId="11" fillId="9" borderId="108" xfId="0" applyFont="1" applyFill="1" applyBorder="1" applyAlignment="1">
      <alignment horizontal="center" vertical="center"/>
    </xf>
    <xf numFmtId="0" fontId="11" fillId="9" borderId="110" xfId="0" applyFont="1" applyFill="1" applyBorder="1" applyAlignment="1">
      <alignment horizontal="center" vertical="center"/>
    </xf>
    <xf numFmtId="181" fontId="11" fillId="9" borderId="108" xfId="0" applyNumberFormat="1" applyFont="1" applyFill="1" applyBorder="1" applyAlignment="1">
      <alignment horizontal="center" vertical="center"/>
    </xf>
    <xf numFmtId="181" fontId="11" fillId="9" borderId="110" xfId="0" applyNumberFormat="1" applyFont="1" applyFill="1" applyBorder="1" applyAlignment="1">
      <alignment horizontal="center" vertical="center"/>
    </xf>
    <xf numFmtId="169" fontId="11" fillId="9" borderId="108" xfId="51" applyNumberFormat="1" applyFont="1" applyFill="1" applyBorder="1" applyAlignment="1">
      <alignment horizontal="center" vertical="center"/>
    </xf>
    <xf numFmtId="169" fontId="11" fillId="9" borderId="110" xfId="51" applyNumberFormat="1" applyFont="1" applyFill="1" applyBorder="1" applyAlignment="1">
      <alignment horizontal="center" vertical="center"/>
    </xf>
    <xf numFmtId="0" fontId="12" fillId="9" borderId="29" xfId="0" applyFont="1" applyFill="1" applyBorder="1" applyAlignment="1">
      <alignment horizontal="center" vertical="center"/>
    </xf>
    <xf numFmtId="0" fontId="12" fillId="9" borderId="30" xfId="0" applyFont="1" applyFill="1" applyBorder="1" applyAlignment="1">
      <alignment horizontal="center" vertical="center"/>
    </xf>
    <xf numFmtId="0" fontId="12" fillId="9" borderId="31" xfId="0" applyFont="1" applyFill="1" applyBorder="1" applyAlignment="1">
      <alignment horizontal="center" vertical="center"/>
    </xf>
    <xf numFmtId="0" fontId="11" fillId="0" borderId="29" xfId="0" applyFont="1" applyBorder="1" applyAlignment="1">
      <alignment horizontal="left" vertical="center" wrapText="1"/>
    </xf>
    <xf numFmtId="0" fontId="11" fillId="0" borderId="30" xfId="0" applyFont="1" applyBorder="1" applyAlignment="1">
      <alignment horizontal="left" vertical="center" wrapText="1"/>
    </xf>
    <xf numFmtId="0" fontId="12" fillId="7" borderId="29" xfId="0" applyFont="1" applyFill="1" applyBorder="1" applyAlignment="1">
      <alignment horizontal="center" vertical="center"/>
    </xf>
    <xf numFmtId="0" fontId="12" fillId="7" borderId="30" xfId="0" applyFont="1" applyFill="1" applyBorder="1" applyAlignment="1">
      <alignment horizontal="center" vertical="center"/>
    </xf>
    <xf numFmtId="0" fontId="12" fillId="7" borderId="31" xfId="0" applyFont="1" applyFill="1" applyBorder="1" applyAlignment="1">
      <alignment horizontal="center" vertical="center"/>
    </xf>
    <xf numFmtId="0" fontId="11" fillId="0" borderId="29" xfId="0" applyFont="1" applyBorder="1" applyAlignment="1">
      <alignment horizontal="center" vertical="center" wrapText="1"/>
    </xf>
    <xf numFmtId="0" fontId="12" fillId="9" borderId="109" xfId="0" applyFont="1" applyFill="1" applyBorder="1" applyAlignment="1">
      <alignment horizontal="center" vertical="center"/>
    </xf>
    <xf numFmtId="0" fontId="9" fillId="0" borderId="0" xfId="0" applyFont="1" applyAlignment="1">
      <alignment horizontal="left" wrapText="1"/>
    </xf>
    <xf numFmtId="164" fontId="11" fillId="21" borderId="43" xfId="22" applyFont="1" applyFill="1" applyBorder="1" applyAlignment="1">
      <alignment horizontal="center" vertical="center" wrapText="1"/>
    </xf>
    <xf numFmtId="164" fontId="11" fillId="21" borderId="4" xfId="22" applyFont="1" applyFill="1" applyBorder="1" applyAlignment="1">
      <alignment horizontal="center" vertical="center" wrapText="1"/>
    </xf>
    <xf numFmtId="164" fontId="11" fillId="0" borderId="43" xfId="22" applyFont="1" applyFill="1" applyBorder="1" applyAlignment="1">
      <alignment horizontal="center" vertical="center" wrapText="1"/>
    </xf>
    <xf numFmtId="164" fontId="11" fillId="0" borderId="4" xfId="22" applyFont="1" applyFill="1" applyBorder="1" applyAlignment="1">
      <alignment horizontal="center" vertical="center" wrapText="1"/>
    </xf>
    <xf numFmtId="164" fontId="11" fillId="0" borderId="43" xfId="22" applyFont="1" applyBorder="1" applyAlignment="1">
      <alignment horizontal="center"/>
    </xf>
    <xf numFmtId="164" fontId="11" fillId="0" borderId="4" xfId="22" applyFont="1" applyBorder="1" applyAlignment="1">
      <alignment horizontal="center"/>
    </xf>
    <xf numFmtId="164" fontId="11" fillId="0" borderId="3" xfId="22" applyFont="1" applyFill="1" applyBorder="1" applyAlignment="1">
      <alignment horizontal="center" vertical="center" wrapText="1"/>
    </xf>
    <xf numFmtId="164" fontId="11" fillId="0" borderId="103" xfId="22" applyFont="1" applyFill="1" applyBorder="1" applyAlignment="1">
      <alignment horizontal="center" vertical="center" wrapText="1"/>
    </xf>
    <xf numFmtId="164" fontId="11" fillId="0" borderId="52" xfId="22" applyFont="1" applyFill="1" applyBorder="1" applyAlignment="1">
      <alignment horizontal="center" vertical="center" wrapText="1"/>
    </xf>
    <xf numFmtId="164" fontId="11" fillId="6" borderId="43" xfId="22" applyFont="1" applyFill="1" applyBorder="1" applyAlignment="1">
      <alignment horizontal="center" vertical="center" wrapText="1"/>
    </xf>
    <xf numFmtId="164" fontId="11" fillId="6" borderId="4" xfId="22" applyFont="1" applyFill="1" applyBorder="1" applyAlignment="1">
      <alignment horizontal="center" vertical="center" wrapText="1"/>
    </xf>
    <xf numFmtId="164" fontId="11" fillId="0" borderId="112" xfId="22" applyFont="1" applyFill="1" applyBorder="1" applyAlignment="1">
      <alignment horizontal="center" vertical="center" wrapText="1"/>
    </xf>
    <xf numFmtId="164" fontId="11" fillId="0" borderId="0" xfId="22" applyFont="1" applyFill="1" applyBorder="1" applyAlignment="1">
      <alignment horizontal="center" vertical="center" wrapText="1"/>
    </xf>
    <xf numFmtId="164" fontId="11" fillId="21" borderId="43" xfId="22" applyFont="1" applyFill="1" applyBorder="1" applyAlignment="1">
      <alignment horizontal="center" vertical="center"/>
    </xf>
    <xf numFmtId="164" fontId="11" fillId="21" borderId="3" xfId="22" applyFont="1" applyFill="1" applyBorder="1" applyAlignment="1">
      <alignment horizontal="center" vertical="center"/>
    </xf>
    <xf numFmtId="164" fontId="11" fillId="21" borderId="4" xfId="22" applyFont="1" applyFill="1" applyBorder="1" applyAlignment="1">
      <alignment horizontal="center" vertical="center"/>
    </xf>
    <xf numFmtId="164" fontId="11" fillId="21" borderId="3" xfId="22" applyFont="1" applyFill="1" applyBorder="1" applyAlignment="1">
      <alignment horizontal="center" vertical="center" wrapText="1"/>
    </xf>
    <xf numFmtId="164" fontId="11" fillId="21" borderId="103" xfId="22" applyFont="1" applyFill="1" applyBorder="1" applyAlignment="1">
      <alignment horizontal="center" vertical="center" wrapText="1"/>
    </xf>
    <xf numFmtId="164" fontId="11" fillId="21" borderId="52" xfId="22" applyFont="1" applyFill="1" applyBorder="1" applyAlignment="1">
      <alignment horizontal="center" vertical="center" wrapText="1"/>
    </xf>
    <xf numFmtId="164" fontId="11" fillId="0" borderId="103" xfId="22" applyFont="1" applyBorder="1" applyAlignment="1">
      <alignment horizontal="center"/>
    </xf>
    <xf numFmtId="164" fontId="11" fillId="0" borderId="52" xfId="22" applyFont="1" applyBorder="1" applyAlignment="1">
      <alignment horizontal="center"/>
    </xf>
    <xf numFmtId="164" fontId="11" fillId="0" borderId="43" xfId="22" applyFont="1" applyBorder="1" applyAlignment="1">
      <alignment horizontal="center" vertical="center"/>
    </xf>
    <xf numFmtId="164" fontId="11" fillId="0" borderId="4" xfId="22" applyFont="1" applyBorder="1" applyAlignment="1">
      <alignment horizontal="center" vertical="center"/>
    </xf>
    <xf numFmtId="164" fontId="11" fillId="0" borderId="43" xfId="22" applyFont="1" applyFill="1" applyBorder="1" applyAlignment="1">
      <alignment horizontal="center" vertical="center"/>
    </xf>
    <xf numFmtId="164" fontId="11" fillId="0" borderId="4" xfId="22" applyFont="1" applyFill="1" applyBorder="1" applyAlignment="1">
      <alignment horizontal="center" vertical="center"/>
    </xf>
    <xf numFmtId="168" fontId="55" fillId="0" borderId="29" xfId="15" applyFont="1" applyBorder="1" applyAlignment="1">
      <alignment horizontal="center" vertical="center"/>
    </xf>
    <xf numFmtId="168" fontId="55" fillId="0" borderId="31" xfId="15" applyFont="1" applyBorder="1" applyAlignment="1">
      <alignment horizontal="center" vertical="center"/>
    </xf>
    <xf numFmtId="175" fontId="55" fillId="7" borderId="29" xfId="15" applyNumberFormat="1" applyFont="1" applyFill="1" applyBorder="1" applyAlignment="1">
      <alignment horizontal="center" vertical="center"/>
    </xf>
    <xf numFmtId="175" fontId="55" fillId="7" borderId="31" xfId="15" applyNumberFormat="1" applyFont="1" applyFill="1" applyBorder="1" applyAlignment="1">
      <alignment horizontal="center" vertical="center"/>
    </xf>
    <xf numFmtId="0" fontId="55" fillId="9" borderId="4" xfId="16" applyFont="1" applyFill="1" applyBorder="1" applyAlignment="1">
      <alignment horizontal="center" vertical="center"/>
    </xf>
    <xf numFmtId="0" fontId="55" fillId="9" borderId="51" xfId="16" applyFont="1" applyFill="1" applyBorder="1" applyAlignment="1">
      <alignment horizontal="center" vertical="center"/>
    </xf>
    <xf numFmtId="0" fontId="55" fillId="9" borderId="29" xfId="16" applyFont="1" applyFill="1" applyBorder="1" applyAlignment="1">
      <alignment horizontal="right" vertical="center"/>
    </xf>
    <xf numFmtId="0" fontId="55" fillId="9" borderId="30" xfId="16" applyFont="1" applyFill="1" applyBorder="1" applyAlignment="1">
      <alignment horizontal="right" vertical="center"/>
    </xf>
    <xf numFmtId="0" fontId="55" fillId="7" borderId="29" xfId="16" applyFont="1" applyFill="1" applyBorder="1" applyAlignment="1">
      <alignment horizontal="right" vertical="center"/>
    </xf>
    <xf numFmtId="0" fontId="55" fillId="7" borderId="30" xfId="16" applyFont="1" applyFill="1" applyBorder="1" applyAlignment="1">
      <alignment horizontal="right" vertical="center"/>
    </xf>
    <xf numFmtId="0" fontId="55" fillId="9" borderId="29" xfId="16" applyFont="1" applyFill="1" applyBorder="1" applyAlignment="1">
      <alignment horizontal="center" vertical="center"/>
    </xf>
    <xf numFmtId="0" fontId="55" fillId="9" borderId="31" xfId="16" applyFont="1" applyFill="1" applyBorder="1" applyAlignment="1">
      <alignment horizontal="center" vertical="center"/>
    </xf>
    <xf numFmtId="0" fontId="55" fillId="11" borderId="29" xfId="16" applyFont="1" applyFill="1" applyBorder="1" applyAlignment="1">
      <alignment horizontal="right" vertical="center"/>
    </xf>
    <xf numFmtId="0" fontId="55" fillId="11" borderId="30" xfId="16" applyFont="1" applyFill="1" applyBorder="1" applyAlignment="1">
      <alignment horizontal="right" vertical="center"/>
    </xf>
    <xf numFmtId="0" fontId="55" fillId="7" borderId="29" xfId="16" applyFont="1" applyFill="1" applyBorder="1" applyAlignment="1">
      <alignment horizontal="center" vertical="center"/>
    </xf>
    <xf numFmtId="0" fontId="55" fillId="7" borderId="30" xfId="16" applyFont="1" applyFill="1" applyBorder="1" applyAlignment="1">
      <alignment horizontal="center" vertical="center"/>
    </xf>
    <xf numFmtId="0" fontId="55" fillId="7" borderId="31" xfId="16" applyFont="1" applyFill="1" applyBorder="1" applyAlignment="1">
      <alignment horizontal="center" vertical="center"/>
    </xf>
    <xf numFmtId="168" fontId="55" fillId="9" borderId="43" xfId="15" applyFont="1" applyFill="1" applyBorder="1" applyAlignment="1">
      <alignment horizontal="center" vertical="center"/>
    </xf>
    <xf numFmtId="168" fontId="55" fillId="9" borderId="44" xfId="15" applyFont="1" applyFill="1" applyBorder="1" applyAlignment="1">
      <alignment horizontal="center" vertical="center"/>
    </xf>
    <xf numFmtId="168" fontId="55" fillId="9" borderId="45" xfId="15" applyFont="1" applyFill="1" applyBorder="1" applyAlignment="1">
      <alignment horizontal="center" vertical="center"/>
    </xf>
    <xf numFmtId="0" fontId="55" fillId="0" borderId="3" xfId="13" applyFont="1" applyBorder="1" applyAlignment="1">
      <alignment horizontal="center" vertical="center"/>
    </xf>
    <xf numFmtId="0" fontId="55" fillId="0" borderId="0" xfId="13" applyFont="1" applyAlignment="1">
      <alignment horizontal="center" vertical="center"/>
    </xf>
    <xf numFmtId="0" fontId="55" fillId="0" borderId="29" xfId="13" applyFont="1" applyBorder="1" applyAlignment="1">
      <alignment horizontal="center" vertical="center"/>
    </xf>
    <xf numFmtId="0" fontId="55" fillId="0" borderId="30" xfId="13" applyFont="1" applyBorder="1" applyAlignment="1">
      <alignment horizontal="center" vertical="center"/>
    </xf>
    <xf numFmtId="0" fontId="55" fillId="0" borderId="31" xfId="13" applyFont="1" applyBorder="1" applyAlignment="1">
      <alignment horizontal="center" vertical="center"/>
    </xf>
    <xf numFmtId="0" fontId="55" fillId="0" borderId="29" xfId="14" applyFont="1" applyBorder="1" applyAlignment="1">
      <alignment horizontal="center" vertical="center"/>
    </xf>
    <xf numFmtId="0" fontId="55" fillId="0" borderId="30" xfId="14" applyFont="1" applyBorder="1" applyAlignment="1">
      <alignment horizontal="center" vertical="center"/>
    </xf>
    <xf numFmtId="0" fontId="55" fillId="0" borderId="31" xfId="14" applyFont="1" applyBorder="1" applyAlignment="1">
      <alignment horizontal="center" vertical="center"/>
    </xf>
    <xf numFmtId="0" fontId="55" fillId="0" borderId="29" xfId="13" applyFont="1" applyBorder="1" applyAlignment="1">
      <alignment horizontal="center" vertical="center" wrapText="1"/>
    </xf>
    <xf numFmtId="0" fontId="55" fillId="0" borderId="30" xfId="13" applyFont="1" applyBorder="1" applyAlignment="1">
      <alignment horizontal="center" vertical="center" wrapText="1"/>
    </xf>
    <xf numFmtId="0" fontId="55" fillId="0" borderId="31" xfId="13" applyFont="1" applyBorder="1" applyAlignment="1">
      <alignment horizontal="center" vertical="center" wrapText="1"/>
    </xf>
    <xf numFmtId="0" fontId="55" fillId="0" borderId="29" xfId="13" applyFont="1" applyBorder="1" applyAlignment="1">
      <alignment horizontal="center" wrapText="1"/>
    </xf>
    <xf numFmtId="0" fontId="55" fillId="0" borderId="30" xfId="13" applyFont="1" applyBorder="1" applyAlignment="1">
      <alignment horizontal="center" wrapText="1"/>
    </xf>
    <xf numFmtId="0" fontId="55" fillId="0" borderId="31" xfId="13" applyFont="1" applyBorder="1" applyAlignment="1">
      <alignment horizontal="center" wrapText="1"/>
    </xf>
    <xf numFmtId="168" fontId="54" fillId="0" borderId="0" xfId="15" applyFont="1" applyBorder="1" applyAlignment="1">
      <alignment horizontal="center" vertical="center"/>
    </xf>
    <xf numFmtId="168" fontId="54" fillId="0" borderId="46" xfId="15" applyFont="1" applyBorder="1" applyAlignment="1">
      <alignment horizontal="center" vertical="center"/>
    </xf>
    <xf numFmtId="0" fontId="55" fillId="7" borderId="4" xfId="16" applyFont="1" applyFill="1" applyBorder="1" applyAlignment="1">
      <alignment horizontal="center" vertical="center"/>
    </xf>
    <xf numFmtId="0" fontId="55" fillId="7" borderId="5" xfId="16" applyFont="1" applyFill="1" applyBorder="1" applyAlignment="1">
      <alignment horizontal="center" vertical="center"/>
    </xf>
    <xf numFmtId="0" fontId="55" fillId="7" borderId="51" xfId="16" applyFont="1" applyFill="1" applyBorder="1" applyAlignment="1">
      <alignment horizontal="center" vertical="center"/>
    </xf>
    <xf numFmtId="168" fontId="55" fillId="9" borderId="29" xfId="15" applyFont="1" applyFill="1" applyBorder="1" applyAlignment="1">
      <alignment horizontal="center" vertical="center"/>
    </xf>
    <xf numFmtId="168" fontId="55" fillId="9" borderId="30" xfId="15" applyFont="1" applyFill="1" applyBorder="1" applyAlignment="1">
      <alignment horizontal="center" vertical="center"/>
    </xf>
    <xf numFmtId="168" fontId="55" fillId="9" borderId="31" xfId="15" applyFont="1" applyFill="1" applyBorder="1" applyAlignment="1">
      <alignment horizontal="center" vertical="center"/>
    </xf>
    <xf numFmtId="0" fontId="55" fillId="0" borderId="43" xfId="13" applyFont="1" applyBorder="1" applyAlignment="1">
      <alignment horizontal="center" vertical="center"/>
    </xf>
    <xf numFmtId="0" fontId="55" fillId="0" borderId="44" xfId="13" applyFont="1" applyBorder="1" applyAlignment="1">
      <alignment horizontal="center" vertical="center"/>
    </xf>
    <xf numFmtId="0" fontId="55" fillId="0" borderId="45" xfId="13" applyFont="1" applyBorder="1" applyAlignment="1">
      <alignment horizontal="center" vertical="center"/>
    </xf>
    <xf numFmtId="0" fontId="55" fillId="0" borderId="48" xfId="14" applyFont="1" applyBorder="1" applyAlignment="1">
      <alignment horizontal="center" vertical="center"/>
    </xf>
    <xf numFmtId="0" fontId="55" fillId="0" borderId="43" xfId="13" applyFont="1" applyBorder="1" applyAlignment="1">
      <alignment horizontal="center" vertical="center" wrapText="1"/>
    </xf>
    <xf numFmtId="0" fontId="55" fillId="0" borderId="44" xfId="13" applyFont="1" applyBorder="1" applyAlignment="1">
      <alignment horizontal="center" vertical="center" wrapText="1"/>
    </xf>
    <xf numFmtId="0" fontId="55" fillId="0" borderId="45" xfId="13" applyFont="1" applyBorder="1" applyAlignment="1">
      <alignment horizontal="center" vertical="center" wrapText="1"/>
    </xf>
    <xf numFmtId="0" fontId="55" fillId="0" borderId="4" xfId="13" applyFont="1" applyBorder="1" applyAlignment="1">
      <alignment horizontal="center" vertical="center" wrapText="1"/>
    </xf>
    <xf numFmtId="0" fontId="55" fillId="0" borderId="5" xfId="13" applyFont="1" applyBorder="1" applyAlignment="1">
      <alignment horizontal="center" vertical="center" wrapText="1"/>
    </xf>
    <xf numFmtId="0" fontId="55" fillId="0" borderId="51" xfId="13" applyFont="1" applyBorder="1" applyAlignment="1">
      <alignment horizontal="center" vertical="center" wrapText="1"/>
    </xf>
    <xf numFmtId="0" fontId="55" fillId="11" borderId="4" xfId="16" applyFont="1" applyFill="1" applyBorder="1" applyAlignment="1">
      <alignment horizontal="right" vertical="center"/>
    </xf>
    <xf numFmtId="0" fontId="55" fillId="11" borderId="5" xfId="16" applyFont="1" applyFill="1" applyBorder="1" applyAlignment="1">
      <alignment horizontal="right" vertical="center"/>
    </xf>
    <xf numFmtId="186" fontId="52" fillId="18" borderId="43" xfId="34" applyNumberFormat="1" applyFont="1" applyFill="1" applyBorder="1" applyAlignment="1">
      <alignment horizontal="center" vertical="center" wrapText="1"/>
    </xf>
    <xf numFmtId="186" fontId="52" fillId="18" borderId="45" xfId="34" applyNumberFormat="1" applyFont="1" applyFill="1" applyBorder="1" applyAlignment="1">
      <alignment horizontal="center" vertical="center" wrapText="1"/>
    </xf>
    <xf numFmtId="186" fontId="52" fillId="18" borderId="95" xfId="34" applyNumberFormat="1" applyFont="1" applyFill="1" applyBorder="1" applyAlignment="1">
      <alignment horizontal="center" vertical="center" wrapText="1"/>
    </xf>
    <xf numFmtId="186" fontId="52" fillId="18" borderId="96" xfId="34" applyNumberFormat="1" applyFont="1" applyFill="1" applyBorder="1" applyAlignment="1">
      <alignment horizontal="center" vertical="center" wrapText="1"/>
    </xf>
    <xf numFmtId="0" fontId="48" fillId="3" borderId="29" xfId="33" applyFont="1" applyFill="1" applyBorder="1" applyAlignment="1">
      <alignment horizontal="center" vertical="center"/>
    </xf>
    <xf numFmtId="0" fontId="4" fillId="3" borderId="9" xfId="33" applyFill="1" applyBorder="1" applyAlignment="1">
      <alignment horizontal="center" vertical="center"/>
    </xf>
    <xf numFmtId="0" fontId="50" fillId="0" borderId="0" xfId="33" applyFont="1" applyAlignment="1">
      <alignment horizontal="center" vertical="center"/>
    </xf>
    <xf numFmtId="0" fontId="51" fillId="0" borderId="0" xfId="33" applyFont="1" applyAlignment="1">
      <alignment horizontal="center" vertical="center"/>
    </xf>
    <xf numFmtId="0" fontId="48" fillId="17" borderId="32" xfId="33" applyFont="1" applyFill="1" applyBorder="1" applyAlignment="1">
      <alignment horizontal="center" vertical="center" wrapText="1"/>
    </xf>
    <xf numFmtId="0" fontId="48" fillId="17" borderId="14" xfId="33" applyFont="1" applyFill="1" applyBorder="1" applyAlignment="1">
      <alignment horizontal="center" vertical="center" wrapText="1"/>
    </xf>
    <xf numFmtId="0" fontId="48" fillId="17" borderId="22" xfId="33" applyFont="1" applyFill="1" applyBorder="1" applyAlignment="1">
      <alignment horizontal="center" vertical="center" wrapText="1"/>
    </xf>
    <xf numFmtId="0" fontId="48" fillId="17" borderId="39" xfId="33" applyFont="1" applyFill="1" applyBorder="1" applyAlignment="1">
      <alignment horizontal="center" vertical="center" wrapText="1"/>
    </xf>
    <xf numFmtId="0" fontId="48" fillId="17" borderId="2" xfId="33" applyFont="1" applyFill="1" applyBorder="1" applyAlignment="1">
      <alignment horizontal="center" vertical="center" wrapText="1"/>
    </xf>
    <xf numFmtId="0" fontId="48" fillId="17" borderId="23" xfId="33" applyFont="1" applyFill="1" applyBorder="1" applyAlignment="1">
      <alignment horizontal="center" vertical="center" wrapText="1"/>
    </xf>
    <xf numFmtId="0" fontId="48" fillId="17" borderId="33" xfId="33" applyFont="1" applyFill="1" applyBorder="1" applyAlignment="1">
      <alignment horizontal="center" vertical="center" wrapText="1"/>
    </xf>
    <xf numFmtId="0" fontId="48" fillId="17" borderId="17" xfId="33" applyFont="1" applyFill="1" applyBorder="1" applyAlignment="1">
      <alignment horizontal="center" vertical="center" wrapText="1"/>
    </xf>
    <xf numFmtId="0" fontId="48" fillId="17" borderId="97" xfId="33" applyFont="1" applyFill="1" applyBorder="1" applyAlignment="1">
      <alignment horizontal="center" vertical="center" wrapText="1"/>
    </xf>
    <xf numFmtId="186" fontId="52" fillId="17" borderId="43" xfId="34" applyNumberFormat="1" applyFont="1" applyFill="1" applyBorder="1" applyAlignment="1">
      <alignment horizontal="center" vertical="center" wrapText="1"/>
    </xf>
    <xf numFmtId="186" fontId="52" fillId="17" borderId="45" xfId="34" applyNumberFormat="1" applyFont="1" applyFill="1" applyBorder="1" applyAlignment="1">
      <alignment horizontal="center" vertical="center" wrapText="1"/>
    </xf>
    <xf numFmtId="186" fontId="52" fillId="17" borderId="95" xfId="34" applyNumberFormat="1" applyFont="1" applyFill="1" applyBorder="1" applyAlignment="1">
      <alignment horizontal="center" vertical="center" wrapText="1"/>
    </xf>
    <xf numFmtId="186" fontId="52" fillId="17" borderId="96" xfId="34" applyNumberFormat="1" applyFont="1" applyFill="1" applyBorder="1" applyAlignment="1">
      <alignment horizontal="center" vertical="center" wrapText="1"/>
    </xf>
    <xf numFmtId="0" fontId="46" fillId="10" borderId="0" xfId="24" applyFont="1" applyFill="1" applyAlignment="1">
      <alignment horizontal="center" vertical="center"/>
    </xf>
    <xf numFmtId="0" fontId="43" fillId="0" borderId="0" xfId="24" applyFont="1" applyAlignment="1">
      <alignment horizontal="center" vertical="top" wrapText="1"/>
    </xf>
    <xf numFmtId="0" fontId="46" fillId="0" borderId="77" xfId="24" applyFont="1" applyBorder="1" applyAlignment="1">
      <alignment horizontal="center" vertical="center"/>
    </xf>
    <xf numFmtId="0" fontId="46" fillId="0" borderId="78" xfId="24" applyFont="1" applyBorder="1" applyAlignment="1">
      <alignment horizontal="center" vertical="center"/>
    </xf>
    <xf numFmtId="0" fontId="48" fillId="19" borderId="14" xfId="48" applyFont="1" applyFill="1" applyBorder="1" applyAlignment="1">
      <alignment horizontal="left"/>
    </xf>
    <xf numFmtId="0" fontId="48" fillId="19" borderId="2" xfId="48" applyFont="1" applyFill="1" applyBorder="1" applyAlignment="1">
      <alignment horizontal="left"/>
    </xf>
    <xf numFmtId="0" fontId="48" fillId="19" borderId="15" xfId="48" applyFont="1" applyFill="1" applyBorder="1" applyAlignment="1">
      <alignment horizontal="left"/>
    </xf>
    <xf numFmtId="0" fontId="66" fillId="22" borderId="113" xfId="53" applyFont="1" applyFill="1" applyBorder="1" applyAlignment="1">
      <alignment horizontal="center"/>
    </xf>
    <xf numFmtId="10" fontId="66" fillId="22" borderId="113" xfId="53" applyNumberFormat="1" applyFont="1" applyFill="1" applyBorder="1" applyAlignment="1">
      <alignment horizontal="center"/>
    </xf>
    <xf numFmtId="0" fontId="64" fillId="22" borderId="29" xfId="53" applyFont="1" applyFill="1" applyBorder="1" applyAlignment="1">
      <alignment horizontal="center" vertical="center" wrapText="1"/>
    </xf>
    <xf numFmtId="0" fontId="64" fillId="22" borderId="30" xfId="53" applyFont="1" applyFill="1" applyBorder="1" applyAlignment="1">
      <alignment horizontal="center" vertical="center" wrapText="1"/>
    </xf>
    <xf numFmtId="0" fontId="64" fillId="22" borderId="31" xfId="53" applyFont="1" applyFill="1" applyBorder="1" applyAlignment="1">
      <alignment horizontal="center" vertical="center" wrapText="1"/>
    </xf>
    <xf numFmtId="0" fontId="63" fillId="0" borderId="0" xfId="54" applyFont="1" applyAlignment="1">
      <alignment vertical="center" wrapText="1"/>
    </xf>
    <xf numFmtId="0" fontId="1" fillId="0" borderId="0" xfId="54" applyAlignment="1">
      <alignment vertical="center" wrapText="1"/>
    </xf>
    <xf numFmtId="0" fontId="18" fillId="13" borderId="43" xfId="54" applyFont="1" applyFill="1" applyBorder="1" applyAlignment="1">
      <alignment horizontal="center" vertical="center" wrapText="1"/>
    </xf>
    <xf numFmtId="0" fontId="18" fillId="13" borderId="44" xfId="54" applyFont="1" applyFill="1" applyBorder="1" applyAlignment="1">
      <alignment horizontal="center" vertical="center" wrapText="1"/>
    </xf>
    <xf numFmtId="0" fontId="18" fillId="13" borderId="45" xfId="54" applyFont="1" applyFill="1" applyBorder="1" applyAlignment="1">
      <alignment horizontal="center" vertical="center" wrapText="1"/>
    </xf>
    <xf numFmtId="0" fontId="60" fillId="20" borderId="43" xfId="54" applyFont="1" applyFill="1" applyBorder="1" applyAlignment="1">
      <alignment horizontal="center" vertical="center" wrapText="1"/>
    </xf>
    <xf numFmtId="0" fontId="1" fillId="0" borderId="44" xfId="54" applyBorder="1" applyAlignment="1">
      <alignment horizontal="center" vertical="center" wrapText="1"/>
    </xf>
    <xf numFmtId="0" fontId="1" fillId="0" borderId="49" xfId="54" applyBorder="1" applyAlignment="1">
      <alignment horizontal="center" vertical="center" wrapText="1"/>
    </xf>
    <xf numFmtId="0" fontId="1" fillId="0" borderId="3" xfId="54" applyBorder="1" applyAlignment="1">
      <alignment horizontal="center" vertical="center" wrapText="1"/>
    </xf>
    <xf numFmtId="0" fontId="1" fillId="0" borderId="0" xfId="54" applyAlignment="1">
      <alignment horizontal="center" vertical="center" wrapText="1"/>
    </xf>
    <xf numFmtId="0" fontId="1" fillId="0" borderId="50" xfId="54" applyBorder="1" applyAlignment="1">
      <alignment horizontal="center" vertical="center" wrapText="1"/>
    </xf>
    <xf numFmtId="2" fontId="60" fillId="20" borderId="64" xfId="54" quotePrefix="1" applyNumberFormat="1" applyFont="1" applyFill="1" applyBorder="1" applyAlignment="1">
      <alignment horizontal="center" vertical="center"/>
    </xf>
    <xf numFmtId="0" fontId="1" fillId="0" borderId="28" xfId="54" applyBorder="1" applyAlignment="1">
      <alignment horizontal="center" vertical="center"/>
    </xf>
    <xf numFmtId="2" fontId="60" fillId="20" borderId="65" xfId="54" quotePrefix="1" applyNumberFormat="1" applyFont="1" applyFill="1" applyBorder="1" applyAlignment="1">
      <alignment horizontal="center" vertical="center"/>
    </xf>
    <xf numFmtId="0" fontId="1" fillId="0" borderId="104" xfId="54" applyBorder="1" applyAlignment="1">
      <alignment horizontal="center" vertical="center"/>
    </xf>
    <xf numFmtId="0" fontId="18" fillId="0" borderId="14" xfId="54" applyFont="1" applyBorder="1" applyAlignment="1">
      <alignment horizontal="center" vertical="center"/>
    </xf>
    <xf numFmtId="0" fontId="18" fillId="0" borderId="2" xfId="54" applyFont="1" applyBorder="1" applyAlignment="1">
      <alignment horizontal="center" vertical="center"/>
    </xf>
    <xf numFmtId="0" fontId="18" fillId="0" borderId="17" xfId="54" applyFont="1" applyBorder="1" applyAlignment="1">
      <alignment horizontal="center" vertical="center"/>
    </xf>
    <xf numFmtId="0" fontId="17" fillId="0" borderId="17" xfId="54" applyFont="1" applyBorder="1" applyAlignment="1">
      <alignment horizontal="left" vertical="center"/>
    </xf>
    <xf numFmtId="0" fontId="17" fillId="0" borderId="16" xfId="54" applyFont="1" applyBorder="1" applyAlignment="1">
      <alignment horizontal="left" vertical="center"/>
    </xf>
    <xf numFmtId="0" fontId="61" fillId="0" borderId="14" xfId="54" applyFont="1" applyBorder="1" applyAlignment="1">
      <alignment horizontal="center" vertical="center"/>
    </xf>
    <xf numFmtId="0" fontId="61" fillId="0" borderId="2" xfId="54" applyFont="1" applyBorder="1" applyAlignment="1">
      <alignment horizontal="center" vertical="center"/>
    </xf>
    <xf numFmtId="0" fontId="61" fillId="0" borderId="17" xfId="54" applyFont="1" applyBorder="1" applyAlignment="1">
      <alignment horizontal="center" vertical="center"/>
    </xf>
    <xf numFmtId="3" fontId="19" fillId="6" borderId="73" xfId="28" applyNumberFormat="1" applyFont="1" applyFill="1" applyBorder="1" applyAlignment="1">
      <alignment horizontal="center" vertical="center" wrapText="1"/>
    </xf>
    <xf numFmtId="0" fontId="41" fillId="6" borderId="70" xfId="4" applyFont="1" applyFill="1" applyBorder="1" applyAlignment="1">
      <alignment horizontal="center" vertical="center" wrapText="1"/>
    </xf>
    <xf numFmtId="0" fontId="41" fillId="6" borderId="71" xfId="4" applyFont="1" applyFill="1" applyBorder="1" applyAlignment="1">
      <alignment horizontal="center" vertical="center" wrapText="1"/>
    </xf>
    <xf numFmtId="0" fontId="41" fillId="6" borderId="72" xfId="4" applyFont="1" applyFill="1" applyBorder="1" applyAlignment="1">
      <alignment horizontal="center" vertical="center" wrapText="1"/>
    </xf>
    <xf numFmtId="0" fontId="41" fillId="6" borderId="74" xfId="4" applyFont="1" applyFill="1" applyBorder="1" applyAlignment="1">
      <alignment horizontal="center" vertical="center" wrapText="1"/>
    </xf>
    <xf numFmtId="0" fontId="41" fillId="6" borderId="0" xfId="4" applyFont="1" applyFill="1" applyBorder="1" applyAlignment="1">
      <alignment horizontal="center" vertical="center" wrapText="1"/>
    </xf>
    <xf numFmtId="0" fontId="41" fillId="6" borderId="75" xfId="4" applyFont="1" applyFill="1" applyBorder="1" applyAlignment="1">
      <alignment horizontal="center" vertical="center" wrapText="1"/>
    </xf>
    <xf numFmtId="0" fontId="41" fillId="6" borderId="73" xfId="7" applyFont="1" applyFill="1" applyBorder="1" applyAlignment="1">
      <alignment horizontal="center" vertical="center"/>
    </xf>
    <xf numFmtId="3" fontId="41" fillId="8" borderId="73" xfId="4" applyNumberFormat="1" applyFont="1" applyFill="1" applyBorder="1" applyAlignment="1">
      <alignment horizontal="center" vertical="center" wrapText="1"/>
    </xf>
    <xf numFmtId="0" fontId="19" fillId="8" borderId="73" xfId="7" applyFont="1" applyFill="1" applyBorder="1" applyAlignment="1">
      <alignment horizontal="center" vertical="center" textRotation="90"/>
    </xf>
    <xf numFmtId="169" fontId="11" fillId="7" borderId="110" xfId="0" applyNumberFormat="1" applyFont="1" applyFill="1" applyBorder="1" applyAlignment="1"/>
    <xf numFmtId="169" fontId="11" fillId="7" borderId="109" xfId="0" applyNumberFormat="1" applyFont="1" applyFill="1" applyBorder="1" applyAlignment="1"/>
    <xf numFmtId="0" fontId="9" fillId="0" borderId="114" xfId="53" applyFont="1" applyBorder="1" applyAlignment="1"/>
    <xf numFmtId="0" fontId="9" fillId="0" borderId="115" xfId="53" applyFont="1" applyBorder="1" applyAlignment="1"/>
  </cellXfs>
  <cellStyles count="57">
    <cellStyle name="Celda de comprobación" xfId="4" builtinId="23"/>
    <cellStyle name="Celda de comprobación_BASES ALT.1" xfId="28" xr:uid="{00000000-0005-0000-0000-000001000000}"/>
    <cellStyle name="Hipervínculo" xfId="32" builtinId="8"/>
    <cellStyle name="Millares" xfId="1" builtinId="3"/>
    <cellStyle name="Millares [0] 2" xfId="27" xr:uid="{00000000-0005-0000-0000-000004000000}"/>
    <cellStyle name="Millares [0] 3" xfId="49" xr:uid="{00000000-0005-0000-0000-000005000000}"/>
    <cellStyle name="Millares [0] 3 2" xfId="55" xr:uid="{00000000-0005-0000-0000-000006000000}"/>
    <cellStyle name="Millares 2" xfId="9" xr:uid="{00000000-0005-0000-0000-000007000000}"/>
    <cellStyle name="Millares 2 2" xfId="29" xr:uid="{00000000-0005-0000-0000-000008000000}"/>
    <cellStyle name="Millares 3" xfId="31" xr:uid="{00000000-0005-0000-0000-000009000000}"/>
    <cellStyle name="Millares 3 2" xfId="50" xr:uid="{00000000-0005-0000-0000-00000A000000}"/>
    <cellStyle name="Millares 3 2 2" xfId="56" xr:uid="{00000000-0005-0000-0000-00000B000000}"/>
    <cellStyle name="Millares 4" xfId="35" xr:uid="{00000000-0005-0000-0000-00000C000000}"/>
    <cellStyle name="Millares_APU 2" xfId="17" xr:uid="{00000000-0005-0000-0000-00000D000000}"/>
    <cellStyle name="Millares_formatopresu" xfId="20" xr:uid="{00000000-0005-0000-0000-00000E000000}"/>
    <cellStyle name="Millares_Hoja1" xfId="11" xr:uid="{00000000-0005-0000-0000-00000F000000}"/>
    <cellStyle name="Moneda" xfId="2" builtinId="4"/>
    <cellStyle name="Moneda [0]" xfId="22" builtinId="7"/>
    <cellStyle name="Moneda [0] 2" xfId="25" xr:uid="{00000000-0005-0000-0000-000012000000}"/>
    <cellStyle name="Moneda [0] 3" xfId="34" xr:uid="{00000000-0005-0000-0000-000013000000}"/>
    <cellStyle name="Moneda [0] 4" xfId="52" xr:uid="{00000000-0005-0000-0000-000014000000}"/>
    <cellStyle name="Moneda 10" xfId="43" xr:uid="{00000000-0005-0000-0000-000015000000}"/>
    <cellStyle name="Moneda 11" xfId="44" xr:uid="{00000000-0005-0000-0000-000016000000}"/>
    <cellStyle name="Moneda 12" xfId="45" xr:uid="{00000000-0005-0000-0000-000017000000}"/>
    <cellStyle name="Moneda 13" xfId="46" xr:uid="{00000000-0005-0000-0000-000018000000}"/>
    <cellStyle name="Moneda 14" xfId="47" xr:uid="{00000000-0005-0000-0000-000019000000}"/>
    <cellStyle name="Moneda 2" xfId="8" xr:uid="{00000000-0005-0000-0000-00001A000000}"/>
    <cellStyle name="Moneda 3" xfId="21" xr:uid="{00000000-0005-0000-0000-00001B000000}"/>
    <cellStyle name="Moneda 3 2" xfId="51" xr:uid="{00000000-0005-0000-0000-00001C000000}"/>
    <cellStyle name="Moneda 4" xfId="37" xr:uid="{00000000-0005-0000-0000-00001D000000}"/>
    <cellStyle name="Moneda 5" xfId="38" xr:uid="{00000000-0005-0000-0000-00001E000000}"/>
    <cellStyle name="Moneda 6" xfId="39" xr:uid="{00000000-0005-0000-0000-00001F000000}"/>
    <cellStyle name="Moneda 7" xfId="40" xr:uid="{00000000-0005-0000-0000-000020000000}"/>
    <cellStyle name="Moneda 8" xfId="41" xr:uid="{00000000-0005-0000-0000-000021000000}"/>
    <cellStyle name="Moneda 9" xfId="42" xr:uid="{00000000-0005-0000-0000-000022000000}"/>
    <cellStyle name="Moneda_ANEXO  No. 6" xfId="19" xr:uid="{00000000-0005-0000-0000-000023000000}"/>
    <cellStyle name="Moneda_AnexoNo6Y7" xfId="18" xr:uid="{00000000-0005-0000-0000-000024000000}"/>
    <cellStyle name="Moneda_formatopresu" xfId="15" xr:uid="{00000000-0005-0000-0000-000025000000}"/>
    <cellStyle name="Normal" xfId="0" builtinId="0"/>
    <cellStyle name="Normal 2" xfId="7" xr:uid="{00000000-0005-0000-0000-000027000000}"/>
    <cellStyle name="Normal 3" xfId="24" xr:uid="{00000000-0005-0000-0000-000028000000}"/>
    <cellStyle name="Normal 3 2" xfId="53" xr:uid="{00000000-0005-0000-0000-000029000000}"/>
    <cellStyle name="Normal 4" xfId="33" xr:uid="{00000000-0005-0000-0000-00002A000000}"/>
    <cellStyle name="Normal 5" xfId="23" xr:uid="{00000000-0005-0000-0000-00002B000000}"/>
    <cellStyle name="Normal 6" xfId="36" xr:uid="{00000000-0005-0000-0000-00002C000000}"/>
    <cellStyle name="Normal 7" xfId="54" xr:uid="{00000000-0005-0000-0000-00002D000000}"/>
    <cellStyle name="Normal 7 2" xfId="48" xr:uid="{00000000-0005-0000-0000-00002E000000}"/>
    <cellStyle name="Normal 8" xfId="30" xr:uid="{00000000-0005-0000-0000-00002F000000}"/>
    <cellStyle name="Normal_Acandy 2" xfId="16" xr:uid="{00000000-0005-0000-0000-000030000000}"/>
    <cellStyle name="Normal_APU - PRESUPUESTO DNP GLOBAL GUEPSA" xfId="6" xr:uid="{00000000-0005-0000-0000-000031000000}"/>
    <cellStyle name="Normal_Cronograma-2005" xfId="5" xr:uid="{00000000-0005-0000-0000-000032000000}"/>
    <cellStyle name="Normal_formatopresu 2" xfId="14" xr:uid="{00000000-0005-0000-0000-000033000000}"/>
    <cellStyle name="Normal_Heca" xfId="13" xr:uid="{00000000-0005-0000-0000-000034000000}"/>
    <cellStyle name="Porcentaje" xfId="3" builtinId="5"/>
    <cellStyle name="Porcentaje 2" xfId="10" xr:uid="{00000000-0005-0000-0000-000036000000}"/>
    <cellStyle name="Porcentaje 3" xfId="12" xr:uid="{00000000-0005-0000-0000-000037000000}"/>
    <cellStyle name="Porcentaje 4" xfId="26" xr:uid="{00000000-0005-0000-0000-00003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styles" Target="styles.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externalLink" Target="externalLinks/externalLink1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154781</xdr:colOff>
      <xdr:row>32</xdr:row>
      <xdr:rowOff>83344</xdr:rowOff>
    </xdr:from>
    <xdr:to>
      <xdr:col>3</xdr:col>
      <xdr:colOff>799768</xdr:colOff>
      <xdr:row>40</xdr:row>
      <xdr:rowOff>16487</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916781" y="16978313"/>
          <a:ext cx="2657143" cy="14571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95250</xdr:colOff>
      <xdr:row>43</xdr:row>
      <xdr:rowOff>171450</xdr:rowOff>
    </xdr:from>
    <xdr:to>
      <xdr:col>2</xdr:col>
      <xdr:colOff>1495093</xdr:colOff>
      <xdr:row>51</xdr:row>
      <xdr:rowOff>104593</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161925" y="9077325"/>
          <a:ext cx="2657143" cy="14571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66675</xdr:colOff>
      <xdr:row>41</xdr:row>
      <xdr:rowOff>161925</xdr:rowOff>
    </xdr:from>
    <xdr:to>
      <xdr:col>2</xdr:col>
      <xdr:colOff>1466518</xdr:colOff>
      <xdr:row>49</xdr:row>
      <xdr:rowOff>95068</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133350" y="8896350"/>
          <a:ext cx="2657143" cy="14571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105833</xdr:colOff>
      <xdr:row>46</xdr:row>
      <xdr:rowOff>0</xdr:rowOff>
    </xdr:from>
    <xdr:to>
      <xdr:col>2</xdr:col>
      <xdr:colOff>1503559</xdr:colOff>
      <xdr:row>53</xdr:row>
      <xdr:rowOff>123643</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169333" y="9704917"/>
          <a:ext cx="2657143" cy="14571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130969</xdr:colOff>
      <xdr:row>37</xdr:row>
      <xdr:rowOff>0</xdr:rowOff>
    </xdr:from>
    <xdr:to>
      <xdr:col>2</xdr:col>
      <xdr:colOff>1526050</xdr:colOff>
      <xdr:row>44</xdr:row>
      <xdr:rowOff>123643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202407" y="7846219"/>
          <a:ext cx="2657143" cy="14571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119062</xdr:colOff>
      <xdr:row>46</xdr:row>
      <xdr:rowOff>35718</xdr:rowOff>
    </xdr:from>
    <xdr:to>
      <xdr:col>2</xdr:col>
      <xdr:colOff>1722906</xdr:colOff>
      <xdr:row>54</xdr:row>
      <xdr:rowOff>83344</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90500" y="9655968"/>
          <a:ext cx="2865906" cy="157162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152400</xdr:colOff>
      <xdr:row>12</xdr:row>
      <xdr:rowOff>9525</xdr:rowOff>
    </xdr:from>
    <xdr:to>
      <xdr:col>4</xdr:col>
      <xdr:colOff>390525</xdr:colOff>
      <xdr:row>20</xdr:row>
      <xdr:rowOff>307</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914400" y="2924175"/>
          <a:ext cx="2762250" cy="151478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142875</xdr:colOff>
      <xdr:row>36</xdr:row>
      <xdr:rowOff>31750</xdr:rowOff>
    </xdr:from>
    <xdr:to>
      <xdr:col>4</xdr:col>
      <xdr:colOff>70970</xdr:colOff>
      <xdr:row>44</xdr:row>
      <xdr:rowOff>47625</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523875" y="7397750"/>
          <a:ext cx="3039595" cy="16668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142875</xdr:colOff>
      <xdr:row>24</xdr:row>
      <xdr:rowOff>142875</xdr:rowOff>
    </xdr:from>
    <xdr:to>
      <xdr:col>2</xdr:col>
      <xdr:colOff>117143</xdr:colOff>
      <xdr:row>34</xdr:row>
      <xdr:rowOff>12518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a:stretch>
          <a:fillRect/>
        </a:stretch>
      </xdr:blipFill>
      <xdr:spPr>
        <a:xfrm>
          <a:off x="904875" y="4905375"/>
          <a:ext cx="2657143" cy="14571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81643</xdr:colOff>
      <xdr:row>28</xdr:row>
      <xdr:rowOff>0</xdr:rowOff>
    </xdr:from>
    <xdr:to>
      <xdr:col>1</xdr:col>
      <xdr:colOff>956250</xdr:colOff>
      <xdr:row>36</xdr:row>
      <xdr:rowOff>150856</xdr:rowOff>
    </xdr:to>
    <xdr:pic>
      <xdr:nvPicPr>
        <xdr:cNvPr id="2" name="Imagen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81643" y="4776107"/>
          <a:ext cx="2657143" cy="145714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52917</xdr:colOff>
      <xdr:row>31</xdr:row>
      <xdr:rowOff>74084</xdr:rowOff>
    </xdr:from>
    <xdr:to>
      <xdr:col>3</xdr:col>
      <xdr:colOff>1143727</xdr:colOff>
      <xdr:row>39</xdr:row>
      <xdr:rowOff>81310</xdr:rowOff>
    </xdr:to>
    <xdr:pic>
      <xdr:nvPicPr>
        <xdr:cNvPr id="2" name="Imagen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52917" y="7274984"/>
          <a:ext cx="2662435" cy="14645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108857</xdr:colOff>
      <xdr:row>41</xdr:row>
      <xdr:rowOff>0</xdr:rowOff>
    </xdr:from>
    <xdr:to>
      <xdr:col>3</xdr:col>
      <xdr:colOff>1119535</xdr:colOff>
      <xdr:row>49</xdr:row>
      <xdr:rowOff>150856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35428" y="7715250"/>
          <a:ext cx="2657143" cy="1457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2</xdr:col>
      <xdr:colOff>0</xdr:colOff>
      <xdr:row>40</xdr:row>
      <xdr:rowOff>0</xdr:rowOff>
    </xdr:from>
    <xdr:to>
      <xdr:col>3</xdr:col>
      <xdr:colOff>2456066</xdr:colOff>
      <xdr:row>48</xdr:row>
      <xdr:rowOff>175260</xdr:rowOff>
    </xdr:to>
    <xdr:pic>
      <xdr:nvPicPr>
        <xdr:cNvPr id="3" name="Imagen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605118" y="11710147"/>
          <a:ext cx="3453389" cy="18937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154782</xdr:colOff>
      <xdr:row>25</xdr:row>
      <xdr:rowOff>59531</xdr:rowOff>
    </xdr:from>
    <xdr:to>
      <xdr:col>2</xdr:col>
      <xdr:colOff>1787988</xdr:colOff>
      <xdr:row>34</xdr:row>
      <xdr:rowOff>111736</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511970" y="5310187"/>
          <a:ext cx="2657143" cy="14571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476251</xdr:colOff>
      <xdr:row>54</xdr:row>
      <xdr:rowOff>31750</xdr:rowOff>
    </xdr:from>
    <xdr:to>
      <xdr:col>2</xdr:col>
      <xdr:colOff>244144</xdr:colOff>
      <xdr:row>61</xdr:row>
      <xdr:rowOff>30511</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476251" y="14118167"/>
          <a:ext cx="2657143" cy="145714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71930</xdr:colOff>
      <xdr:row>54</xdr:row>
      <xdr:rowOff>112877</xdr:rowOff>
    </xdr:from>
    <xdr:to>
      <xdr:col>1</xdr:col>
      <xdr:colOff>1967073</xdr:colOff>
      <xdr:row>62</xdr:row>
      <xdr:rowOff>103172</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71930" y="14192360"/>
          <a:ext cx="2661522" cy="146831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114300</xdr:colOff>
      <xdr:row>39</xdr:row>
      <xdr:rowOff>152400</xdr:rowOff>
    </xdr:from>
    <xdr:to>
      <xdr:col>2</xdr:col>
      <xdr:colOff>1514143</xdr:colOff>
      <xdr:row>47</xdr:row>
      <xdr:rowOff>85543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180975" y="8620125"/>
          <a:ext cx="2657143" cy="14571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104775</xdr:colOff>
      <xdr:row>39</xdr:row>
      <xdr:rowOff>114300</xdr:rowOff>
    </xdr:from>
    <xdr:to>
      <xdr:col>2</xdr:col>
      <xdr:colOff>1504618</xdr:colOff>
      <xdr:row>47</xdr:row>
      <xdr:rowOff>47443</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71450" y="8582025"/>
          <a:ext cx="2657143" cy="14571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104775</xdr:colOff>
      <xdr:row>43</xdr:row>
      <xdr:rowOff>152400</xdr:rowOff>
    </xdr:from>
    <xdr:to>
      <xdr:col>2</xdr:col>
      <xdr:colOff>1504618</xdr:colOff>
      <xdr:row>51</xdr:row>
      <xdr:rowOff>85543</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171450" y="9134475"/>
          <a:ext cx="2657143" cy="14571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66675</xdr:colOff>
      <xdr:row>43</xdr:row>
      <xdr:rowOff>133350</xdr:rowOff>
    </xdr:from>
    <xdr:to>
      <xdr:col>2</xdr:col>
      <xdr:colOff>1466518</xdr:colOff>
      <xdr:row>51</xdr:row>
      <xdr:rowOff>66493</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133350" y="9229725"/>
          <a:ext cx="2657143" cy="14571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USERS\INDUSTRIA\BASES\INDICE%20PRODUCCION%20REAL\INDICE90%20(NUEVO%2098-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users\Lcharrve\REVISTA\CONSOLIDADO\FPjul9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LOUD-Q6E24AU\Proyectos\Users\usuario\Desktop\Calculo%20DM.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LOUD-Q6E24AU\Proyectos\Users\Planeacion\Downloads\plantilla%20(8).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c_85\compartida\Cofinanciacion\FICHAS%20Y%20FORMATOS\UNITARIOS%20GENERALE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pc_128\C\TILO\DOC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LOUD-Q6E24AU\Proyectos\Proyectos\PROYECTOS\SANTANDER\GAMBITA\2.021\Proyecto_FECF%20Gambita_May_2021\2.%20BASES\Presupuesto%20Gambita%20-May.%20202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LOUD-Q6E24AU\Proyectos\Empresa%20GASOIL\SAN%20MARCOS%20-%20SUCRE%20-%20ENTREGA\CD%20SAN%20MARCOS%20(SUCRE)%20-%201\5_Presupuesto_APU_Especifaciones%20T&#233;cnicas\Presupuesto,%20Cofinanciaci&#243;n,%20Flujo,%20Cronograma,%20Apus%20-%20SAN%20MARCOS.xlsx" TargetMode="External"/></Relationships>
</file>

<file path=xl/externalLinks/_rels/externalLink17.xml.rels><?xml version="1.0" encoding="UTF-8" standalone="yes"?>
<Relationships xmlns="http://schemas.openxmlformats.org/package/2006/relationships"><Relationship Id="rId2" Type="http://schemas.microsoft.com/office/2019/04/relationships/externalLinkLongPath" Target="file:///\\cloud-q6e24au\Proyectos\Users\REYVA\Documents\GASOIL%20SERVICES%20SAS\PROYECTOS%20GASOIL\TAMALAMEQUE\PY%20TAMALAMEQUE%20-%20CESAR%20-%202022\5_Presupuesto_APU_Especifaciones%20T&#233;cnicas\Presupuesto%20Proyecto%20Tamalameque%20%20V1.0%20(1)%20ACTUALIZADO%202022.xlsx?A773C086" TargetMode="External"/><Relationship Id="rId1" Type="http://schemas.openxmlformats.org/officeDocument/2006/relationships/externalLinkPath" Target="file:///\\A773C086\Presupuesto%20Proyecto%20Tamalameque%20%20V1.0%20(1)%20ACTUALIZA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OUD-Q6E24AU\Proyectos\C\G\Area%20Proyectos\A\AiuBPMarco98"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OUD-Q6E24AU\Proyectos\FACTURACION%20SP%20COLOMBIA%20S.A\Facturacion%20Junio%202012\Facturacion_Oct_21_a_Nov_20_de_200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LOUD-Q6E24AU\Proyectos\Proyectos\PROYECTOS\SANTANDER\SAN%20VICENTE\2.013\CONVENIO%20RURAL\GENERAL%20-%20GLOBAL\Perfil%20Convenio\Copia%20de%20GAS%20SAN%20VICENTE%205%20DE%20NOVIEMBR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TEMP\ITCR94%20(IPM)%201994=100%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Documents%20and%20Settings\All%20Users\Documentos\USB2\%20presupuesto%20electrico%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TEMP\PRECIOS%20PROM94=100copi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users\LCHARRVE\LFCH\varios\BOLETIN1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USERS\DOCSEGUIMACRO\RECIBIDOS\DICIEMBRE\CAMBIARIA\CAMSEG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s"/>
      <sheetName val="VAR MENSUAL"/>
      <sheetName val="VAR ANUAL"/>
      <sheetName val="VAR ACUMULA CORRIDA"/>
      <sheetName val="VAR ACUMULA ANUAL"/>
      <sheetName val="EJERCICIO CH ACUM VAR% "/>
      <sheetName val="Table 17 Var anual"/>
      <sheetName val="Tabla 17 Promedio"/>
      <sheetName val="Promedio"/>
      <sheetName val="  "/>
      <sheetName val="TASAS"/>
      <sheetName val="IPM"/>
      <sheetName val="Hoja1"/>
      <sheetName val="A"/>
      <sheetName val="101"/>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04"/>
      <sheetName val="103"/>
      <sheetName val="102"/>
      <sheetName val="101"/>
    </sheetNames>
    <sheetDataSet>
      <sheetData sheetId="0" refreshError="1"/>
      <sheetData sheetId="1" refreshError="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t"/>
      <sheetName val="GastosAOM"/>
      <sheetName val="Mercado"/>
      <sheetName val="InversionExistente"/>
      <sheetName val="InversionNueva"/>
      <sheetName val="ReposicionActivos"/>
      <sheetName val="RecursosPublicos"/>
      <sheetName val="OtrosActivos"/>
      <sheetName val="Hoja1"/>
      <sheetName val="OtrosGastosAOM"/>
      <sheetName val="Demanda"/>
      <sheetName val="PuntosInyeccion"/>
      <sheetName val="Comercializacion"/>
      <sheetName val="ConfiabilidadInv"/>
      <sheetName val="ConfiabilidadAOM"/>
      <sheetName val="Comparacion"/>
      <sheetName val="CostosFuente"/>
      <sheetName val="TablasUbicacion"/>
      <sheetName val="TablasOtros"/>
      <sheetName val="TablasOtros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rcado"/>
      <sheetName val="InversionExistente"/>
      <sheetName val="InversionNueva"/>
      <sheetName val="ReposicionActivos"/>
      <sheetName val="RecursosPublicos"/>
      <sheetName val="OtrosActivos"/>
      <sheetName val="GastosAOM"/>
      <sheetName val="OtrosGastosAOM"/>
      <sheetName val="Demanda"/>
      <sheetName val="PuntosInyeccion"/>
      <sheetName val="ConfiabilidadInv"/>
      <sheetName val="ConfiabilidadAOM"/>
      <sheetName val="Comparacion"/>
      <sheetName val="CostosFuente"/>
      <sheetName val="TablasUbicacion"/>
      <sheetName val="TablasOtros"/>
      <sheetName val="TablasOtros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sheetName val="EBI-1"/>
      <sheetName val="ANEXO 9 (MATERIAL)"/>
      <sheetName val="Insum"/>
      <sheetName val="UNITARIOS GENERALES"/>
      <sheetName val="PRECIOS"/>
      <sheetName val="FICHA EBI 1 de 6 "/>
      <sheetName val="PE_02"/>
      <sheetName val="Estruc_ Tarif"/>
      <sheetName val="PE-02"/>
      <sheetName val="BASE"/>
      <sheetName val="UNITARIOS"/>
      <sheetName val="PESOS"/>
      <sheetName val="Listado"/>
      <sheetName val="MANO DE OBRA"/>
      <sheetName val="EQUIPO"/>
      <sheetName val="MATERIALES"/>
      <sheetName val="5094-2003"/>
      <sheetName val="INSUMOS"/>
      <sheetName val="Hoja3"/>
      <sheetName val="1.1"/>
      <sheetName val="TUBERIA"/>
      <sheetName val="Hoja2"/>
      <sheetName val="RECIBO FINAL"/>
      <sheetName val="BASE DATOS"/>
      <sheetName val="Listas"/>
      <sheetName val="letra"/>
      <sheetName val="PRESUPUESTO"/>
      <sheetName val="5. MODIFICATORIA"/>
      <sheetName val="CRA.MODI"/>
      <sheetName val="Desmonte y Limpieza"/>
      <sheetName val="Form5 _Pág_ 1"/>
      <sheetName val="Form5 _Pág_ 2"/>
      <sheetName val="UNITARIOS GENERALES.xls"/>
      <sheetName val="\Documents and Settings\Adminis"/>
      <sheetName val="\Cofinanciacion\FICHAS Y FORMAT"/>
      <sheetName val="ESTADO RED"/>
      <sheetName val="CARRETERAS"/>
      <sheetName val="GENERALIDADES "/>
      <sheetName val="CONS"/>
      <sheetName val="31"/>
      <sheetName val="INV"/>
      <sheetName val="AASHTO"/>
      <sheetName val="UNITARIOS_GENERALES"/>
      <sheetName val="5__MODIFICATORIA"/>
      <sheetName val="Anexo 13"/>
      <sheetName val="Datos Generales"/>
      <sheetName val="ITEMS"/>
      <sheetName val="APU"/>
      <sheetName val="AIU"/>
      <sheetName val="DATOS GRAFICOS"/>
      <sheetName val="7.12"/>
      <sheetName val="Tablas"/>
      <sheetName val="ANEXO_9_(MATERIAL)1"/>
      <sheetName val="UNITARIOS_GENERALES2"/>
      <sheetName val="FICHA_EBI_1_de_6_1"/>
      <sheetName val="Estruc__Tarif1"/>
      <sheetName val="MANO_DE_OBRA1"/>
      <sheetName val="1_11"/>
      <sheetName val="RECIBO_FINAL1"/>
      <sheetName val="BASE_DATOS1"/>
      <sheetName val="5__MODIFICATORIA2"/>
      <sheetName val="CRA_MODI1"/>
      <sheetName val="Desmonte_y_Limpieza1"/>
      <sheetName val="Form5__Pág__11"/>
      <sheetName val="Form5__Pág__21"/>
      <sheetName val="UNITARIOS_GENERALES_xls1"/>
      <sheetName val="\Documents_and_Settings\Admini1"/>
      <sheetName val="\Cofinanciacion\FICHAS_Y_FORMA1"/>
      <sheetName val="ESTADO_RED1"/>
      <sheetName val="GENERALIDADES_1"/>
      <sheetName val="Anexo_131"/>
      <sheetName val="Datos_Generales1"/>
      <sheetName val="DATOS_GRAFICOS1"/>
      <sheetName val="7_121"/>
      <sheetName val="ANEXO_9_(MATERIAL)"/>
      <sheetName val="UNITARIOS_GENERALES1"/>
      <sheetName val="FICHA_EBI_1_de_6_"/>
      <sheetName val="Estruc__Tarif"/>
      <sheetName val="MANO_DE_OBRA"/>
      <sheetName val="1_1"/>
      <sheetName val="RECIBO_FINAL"/>
      <sheetName val="BASE_DATOS"/>
      <sheetName val="5__MODIFICATORIA1"/>
      <sheetName val="CRA_MODI"/>
      <sheetName val="Desmonte_y_Limpieza"/>
      <sheetName val="Form5__Pág__1"/>
      <sheetName val="Form5__Pág__2"/>
      <sheetName val="UNITARIOS_GENERALES_xls"/>
      <sheetName val="\Documents_and_Settings\Adminis"/>
      <sheetName val="\Cofinanciacion\FICHAS_Y_FORMAT"/>
      <sheetName val="ESTADO_RED"/>
      <sheetName val="GENERALIDADES_"/>
      <sheetName val="Anexo_13"/>
      <sheetName val="Datos_Generales"/>
      <sheetName val="DATOS_GRAFICOS"/>
      <sheetName val="7_12"/>
      <sheetName val="ANEXO_9_(MATERIAL)2"/>
      <sheetName val="UNITARIOS_GENERALES3"/>
      <sheetName val="FICHA_EBI_1_de_6_2"/>
      <sheetName val="Estruc__Tarif2"/>
      <sheetName val="MANO_DE_OBRA2"/>
      <sheetName val="1_12"/>
      <sheetName val="RECIBO_FINAL2"/>
      <sheetName val="BASE_DATOS2"/>
      <sheetName val="5__MODIFICATORIA3"/>
      <sheetName val="CRA_MODI2"/>
      <sheetName val="Desmonte_y_Limpieza2"/>
      <sheetName val="Form5__Pág__12"/>
      <sheetName val="Form5__Pág__22"/>
      <sheetName val="UNITARIOS_GENERALES_xls2"/>
      <sheetName val="\Documents_and_Settings\Admini2"/>
      <sheetName val="\Cofinanciacion\FICHAS_Y_FORMA2"/>
      <sheetName val="ESTADO_RED2"/>
      <sheetName val="GENERALIDADES_2"/>
      <sheetName val="Anexo_132"/>
      <sheetName val="Datos_Generales2"/>
      <sheetName val="DATOS_GRAFICOS2"/>
      <sheetName val="7_122"/>
      <sheetName val="ANEXO_9_(MATERIAL)3"/>
      <sheetName val="UNITARIOS_GENERALES4"/>
      <sheetName val="FICHA_EBI_1_de_6_3"/>
      <sheetName val="Estruc__Tarif3"/>
      <sheetName val="MANO_DE_OBRA3"/>
      <sheetName val="1_13"/>
      <sheetName val="RECIBO_FINAL3"/>
      <sheetName val="BASE_DATOS3"/>
      <sheetName val="5__MODIFICATORIA4"/>
      <sheetName val="CRA_MODI3"/>
      <sheetName val="Desmonte_y_Limpieza3"/>
      <sheetName val="Form5__Pág__13"/>
      <sheetName val="Form5__Pág__23"/>
      <sheetName val="UNITARIOS_GENERALES_xls3"/>
      <sheetName val="\Documents_and_Settings\Admini3"/>
      <sheetName val="\Cofinanciacion\FICHAS_Y_FORMA3"/>
      <sheetName val="ESTADO_RED3"/>
      <sheetName val="GENERALIDADES_3"/>
      <sheetName val="Anexo_133"/>
      <sheetName val="Datos_Generales3"/>
      <sheetName val="DATOS_GRAFICOS3"/>
      <sheetName val="7_123"/>
      <sheetName val="ANEXO_9_(MATERIAL)4"/>
      <sheetName val="UNITARIOS_GENERALES5"/>
      <sheetName val="FICHA_EBI_1_de_6_4"/>
      <sheetName val="Estruc__Tarif4"/>
      <sheetName val="MANO_DE_OBRA4"/>
      <sheetName val="1_14"/>
      <sheetName val="RECIBO_FINAL4"/>
      <sheetName val="BASE_DATOS4"/>
      <sheetName val="5__MODIFICATORIA5"/>
      <sheetName val="CRA_MODI4"/>
      <sheetName val="Desmonte_y_Limpieza4"/>
      <sheetName val="Form5__Pág__14"/>
      <sheetName val="Form5__Pág__24"/>
      <sheetName val="UNITARIOS_GENERALES_xls4"/>
      <sheetName val="\Documents_and_Settings\Admini4"/>
      <sheetName val="\Cofinanciacion\FICHAS_Y_FORMA4"/>
      <sheetName val="ESTADO_RED4"/>
      <sheetName val="GENERALIDADES_4"/>
      <sheetName val="Anexo_134"/>
      <sheetName val="Datos_Generales4"/>
      <sheetName val="DATOS_GRAFICOS4"/>
      <sheetName val="7_124"/>
      <sheetName val="ANEXO_9_(MATERIAL)5"/>
      <sheetName val="UNITARIOS_GENERALES6"/>
      <sheetName val="FICHA_EBI_1_de_6_5"/>
      <sheetName val="Estruc__Tarif5"/>
      <sheetName val="MANO_DE_OBRA5"/>
      <sheetName val="1_15"/>
      <sheetName val="RECIBO_FINAL5"/>
      <sheetName val="BASE_DATOS5"/>
      <sheetName val="5__MODIFICATORIA6"/>
      <sheetName val="CRA_MODI5"/>
      <sheetName val="Desmonte_y_Limpieza5"/>
      <sheetName val="Form5__Pág__15"/>
      <sheetName val="Form5__Pág__25"/>
      <sheetName val="UNITARIOS_GENERALES_xls5"/>
      <sheetName val="\Documents_and_Settings\Admini5"/>
      <sheetName val="\Cofinanciacion\FICHAS_Y_FORMA5"/>
      <sheetName val="ESTADO_RED5"/>
      <sheetName val="GENERALIDADES_5"/>
      <sheetName val="Anexo_135"/>
      <sheetName val="Datos_Generales5"/>
      <sheetName val="DATOS_GRAFICOS5"/>
      <sheetName val="7_125"/>
      <sheetName val="ANEXO_9_(MATERIAL)8"/>
      <sheetName val="UNITARIOS_GENERALES9"/>
      <sheetName val="FICHA_EBI_1_de_6_8"/>
      <sheetName val="Estruc__Tarif8"/>
      <sheetName val="MANO_DE_OBRA8"/>
      <sheetName val="1_18"/>
      <sheetName val="RECIBO_FINAL8"/>
      <sheetName val="BASE_DATOS8"/>
      <sheetName val="5__MODIFICATORIA9"/>
      <sheetName val="CRA_MODI8"/>
      <sheetName val="Desmonte_y_Limpieza8"/>
      <sheetName val="Form5__Pág__18"/>
      <sheetName val="Form5__Pág__28"/>
      <sheetName val="UNITARIOS_GENERALES_xls8"/>
      <sheetName val="\Documents_and_Settings\Admini8"/>
      <sheetName val="\Cofinanciacion\FICHAS_Y_FORMA8"/>
      <sheetName val="ESTADO_RED8"/>
      <sheetName val="GENERALIDADES_8"/>
      <sheetName val="Anexo_138"/>
      <sheetName val="Datos_Generales8"/>
      <sheetName val="DATOS_GRAFICOS8"/>
      <sheetName val="7_128"/>
      <sheetName val="ANEXO_9_(MATERIAL)6"/>
      <sheetName val="UNITARIOS_GENERALES7"/>
      <sheetName val="FICHA_EBI_1_de_6_6"/>
      <sheetName val="Estruc__Tarif6"/>
      <sheetName val="MANO_DE_OBRA6"/>
      <sheetName val="1_16"/>
      <sheetName val="RECIBO_FINAL6"/>
      <sheetName val="BASE_DATOS6"/>
      <sheetName val="5__MODIFICATORIA7"/>
      <sheetName val="CRA_MODI6"/>
      <sheetName val="Desmonte_y_Limpieza6"/>
      <sheetName val="Form5__Pág__16"/>
      <sheetName val="Form5__Pág__26"/>
      <sheetName val="UNITARIOS_GENERALES_xls6"/>
      <sheetName val="\Documents_and_Settings\Admini6"/>
      <sheetName val="\Cofinanciacion\FICHAS_Y_FORMA6"/>
      <sheetName val="ESTADO_RED6"/>
      <sheetName val="GENERALIDADES_6"/>
      <sheetName val="Anexo_136"/>
      <sheetName val="Datos_Generales6"/>
      <sheetName val="DATOS_GRAFICOS6"/>
      <sheetName val="7_126"/>
      <sheetName val="ANEXO_9_(MATERIAL)7"/>
      <sheetName val="UNITARIOS_GENERALES8"/>
      <sheetName val="FICHA_EBI_1_de_6_7"/>
      <sheetName val="Estruc__Tarif7"/>
      <sheetName val="MANO_DE_OBRA7"/>
      <sheetName val="1_17"/>
      <sheetName val="RECIBO_FINAL7"/>
      <sheetName val="BASE_DATOS7"/>
      <sheetName val="5__MODIFICATORIA8"/>
      <sheetName val="CRA_MODI7"/>
      <sheetName val="Desmonte_y_Limpieza7"/>
      <sheetName val="Form5__Pág__17"/>
      <sheetName val="Form5__Pág__27"/>
      <sheetName val="UNITARIOS_GENERALES_xls7"/>
      <sheetName val="\Documents_and_Settings\Admini7"/>
      <sheetName val="\Cofinanciacion\FICHAS_Y_FORMA7"/>
      <sheetName val="ESTADO_RED7"/>
      <sheetName val="GENERALIDADES_7"/>
      <sheetName val="Anexo_137"/>
      <sheetName val="Datos_Generales7"/>
      <sheetName val="DATOS_GRAFICOS7"/>
      <sheetName val="7_127"/>
      <sheetName val="ANEXO_9_(MATERIAL)9"/>
      <sheetName val="UNITARIOS_GENERALES10"/>
      <sheetName val="FICHA_EBI_1_de_6_9"/>
      <sheetName val="Estruc__Tarif9"/>
      <sheetName val="MANO_DE_OBRA9"/>
      <sheetName val="1_19"/>
      <sheetName val="RECIBO_FINAL9"/>
      <sheetName val="BASE_DATOS9"/>
      <sheetName val="5__MODIFICATORIA10"/>
      <sheetName val="CRA_MODI9"/>
      <sheetName val="Desmonte_y_Limpieza9"/>
      <sheetName val="Form5__Pág__19"/>
      <sheetName val="Form5__Pág__29"/>
      <sheetName val="UNITARIOS_GENERALES_xls9"/>
      <sheetName val="\Documents_and_Settings\Admini9"/>
      <sheetName val="\Cofinanciacion\FICHAS_Y_FORMA9"/>
      <sheetName val="ESTADO_RED9"/>
      <sheetName val="GENERALIDADES_9"/>
      <sheetName val="Anexo_139"/>
      <sheetName val="Datos_Generales9"/>
      <sheetName val="DATOS_GRAFICOS9"/>
      <sheetName val="7_129"/>
      <sheetName val="\Users\Juan\Downloads\Users\USU"/>
      <sheetName val="\Users\user\Library\Mail Downlo"/>
      <sheetName val="glvc"/>
      <sheetName val="\A\Cofinanciacion\FICHAS Y FORM"/>
      <sheetName val="Personalizar"/>
      <sheetName val="PU"/>
      <sheetName val="PRESUP. RESUMEN"/>
      <sheetName val="BD"/>
      <sheetName val="Hoja1"/>
      <sheetName val="Jornales"/>
      <sheetName val="LSAL"/>
      <sheetName val="AIUsan"/>
      <sheetName val="STRSUMM0"/>
      <sheetName val="Formato"/>
      <sheetName val="Parámetros"/>
      <sheetName val="UNITARIOS%20GENERALES.xls"/>
      <sheetName val="RECURSOS"/>
      <sheetName val="ANALISIS DE PRECIOS UNITARIOS"/>
      <sheetName val="LIQUIDACION"/>
      <sheetName val="NOMINA"/>
      <sheetName val="SOURCES"/>
      <sheetName val="Presupuesto Total"/>
      <sheetName val="PRESUP"/>
      <sheetName val="Datos"/>
      <sheetName val="ANEXO_9_(MATERIAL)10"/>
      <sheetName val="UNITARIOS_GENERALES11"/>
      <sheetName val="FICHA_EBI_1_de_6_10"/>
      <sheetName val="Estruc__Tarif10"/>
      <sheetName val="MANO_DE_OBRA10"/>
      <sheetName val="1_110"/>
      <sheetName val="RECIBO_FINAL10"/>
      <sheetName val="BASE_DATOS10"/>
      <sheetName val="5__MODIFICATORIA11"/>
      <sheetName val="CRA_MODI10"/>
      <sheetName val="Desmonte_y_Limpieza10"/>
      <sheetName val="Form5__Pág__110"/>
      <sheetName val="Form5__Pág__210"/>
      <sheetName val="UNITARIOS_GENERALES_xls10"/>
      <sheetName val="\Documents_and_Settings\Admin10"/>
      <sheetName val="\Cofinanciacion\FICHAS_Y_FORM10"/>
      <sheetName val="ESTADO_RED10"/>
      <sheetName val="GENERALIDADES_10"/>
      <sheetName val="Anexo_1310"/>
      <sheetName val="Datos_Generales10"/>
      <sheetName val="DATOS_GRAFICOS10"/>
      <sheetName val="7_1210"/>
      <sheetName val="[UNITARIOS GENERALES.xls][UNITA"/>
      <sheetName val="ANEXO_9_(MATERIAL)15"/>
      <sheetName val="UNITARIOS_GENERALES16"/>
      <sheetName val="FICHA_EBI_1_de_6_15"/>
      <sheetName val="Estruc__Tarif15"/>
      <sheetName val="MANO_DE_OBRA15"/>
      <sheetName val="1_115"/>
      <sheetName val="RECIBO_FINAL15"/>
      <sheetName val="BASE_DATOS15"/>
      <sheetName val="5__MODIFICATORIA16"/>
      <sheetName val="CRA_MODI15"/>
      <sheetName val="Desmonte_y_Limpieza15"/>
      <sheetName val="Form5__Pág__115"/>
      <sheetName val="Form5__Pág__215"/>
      <sheetName val="UNITARIOS_GENERALES_xls15"/>
      <sheetName val="\Documents_and_Settings\Admin15"/>
      <sheetName val="\Cofinanciacion\FICHAS_Y_FORM15"/>
      <sheetName val="ESTADO_RED15"/>
      <sheetName val="GENERALIDADES_15"/>
      <sheetName val="Anexo_1315"/>
      <sheetName val="Datos_Generales15"/>
      <sheetName val="DATOS_GRAFICOS15"/>
      <sheetName val="7_1215"/>
      <sheetName val="ANEXO_9_(MATERIAL)13"/>
      <sheetName val="UNITARIOS_GENERALES14"/>
      <sheetName val="FICHA_EBI_1_de_6_13"/>
      <sheetName val="Estruc__Tarif13"/>
      <sheetName val="MANO_DE_OBRA13"/>
      <sheetName val="1_113"/>
      <sheetName val="RECIBO_FINAL13"/>
      <sheetName val="BASE_DATOS13"/>
      <sheetName val="5__MODIFICATORIA14"/>
      <sheetName val="CRA_MODI13"/>
      <sheetName val="Desmonte_y_Limpieza13"/>
      <sheetName val="Form5__Pág__113"/>
      <sheetName val="Form5__Pág__213"/>
      <sheetName val="UNITARIOS_GENERALES_xls13"/>
      <sheetName val="\Documents_and_Settings\Admin13"/>
      <sheetName val="\Cofinanciacion\FICHAS_Y_FORM13"/>
      <sheetName val="ESTADO_RED13"/>
      <sheetName val="GENERALIDADES_13"/>
      <sheetName val="Anexo_1313"/>
      <sheetName val="Datos_Generales13"/>
      <sheetName val="DATOS_GRAFICOS13"/>
      <sheetName val="7_1213"/>
      <sheetName val="\Users\user\Library\Mail_Downlo"/>
      <sheetName val="\A\Cofinanciacion\FICHAS_Y_FORM"/>
      <sheetName val="PRESUP__RESUMEN"/>
      <sheetName val="UNITARIOS%20GENERALES_xls"/>
      <sheetName val="ANALISIS_DE_PRECIOS_UNITARIOS"/>
      <sheetName val="Presupuesto_Total"/>
      <sheetName val="ANEXO_9_(MATERIAL)11"/>
      <sheetName val="UNITARIOS_GENERALES12"/>
      <sheetName val="FICHA_EBI_1_de_6_11"/>
      <sheetName val="Estruc__Tarif11"/>
      <sheetName val="MANO_DE_OBRA11"/>
      <sheetName val="1_111"/>
      <sheetName val="RECIBO_FINAL11"/>
      <sheetName val="BASE_DATOS11"/>
      <sheetName val="5__MODIFICATORIA12"/>
      <sheetName val="CRA_MODI11"/>
      <sheetName val="Desmonte_y_Limpieza11"/>
      <sheetName val="Form5__Pág__111"/>
      <sheetName val="Form5__Pág__211"/>
      <sheetName val="UNITARIOS_GENERALES_xls11"/>
      <sheetName val="\Documents_and_Settings\Admin11"/>
      <sheetName val="\Cofinanciacion\FICHAS_Y_FORM11"/>
      <sheetName val="ESTADO_RED11"/>
      <sheetName val="GENERALIDADES_11"/>
      <sheetName val="Anexo_1311"/>
      <sheetName val="Datos_Generales11"/>
      <sheetName val="DATOS_GRAFICOS11"/>
      <sheetName val="7_1211"/>
      <sheetName val="ANEXO_9_(MATERIAL)12"/>
      <sheetName val="UNITARIOS_GENERALES13"/>
      <sheetName val="FICHA_EBI_1_de_6_12"/>
      <sheetName val="Estruc__Tarif12"/>
      <sheetName val="MANO_DE_OBRA12"/>
      <sheetName val="1_112"/>
      <sheetName val="RECIBO_FINAL12"/>
      <sheetName val="BASE_DATOS12"/>
      <sheetName val="5__MODIFICATORIA13"/>
      <sheetName val="CRA_MODI12"/>
      <sheetName val="Desmonte_y_Limpieza12"/>
      <sheetName val="Form5__Pág__112"/>
      <sheetName val="Form5__Pág__212"/>
      <sheetName val="UNITARIOS_GENERALES_xls12"/>
      <sheetName val="\Documents_and_Settings\Admin12"/>
      <sheetName val="\Cofinanciacion\FICHAS_Y_FORM12"/>
      <sheetName val="ESTADO_RED12"/>
      <sheetName val="GENERALIDADES_12"/>
      <sheetName val="Anexo_1312"/>
      <sheetName val="Datos_Generales12"/>
      <sheetName val="DATOS_GRAFICOS12"/>
      <sheetName val="7_1212"/>
      <sheetName val="ANEXO_9_(MATERIAL)14"/>
      <sheetName val="UNITARIOS_GENERALES15"/>
      <sheetName val="FICHA_EBI_1_de_6_14"/>
      <sheetName val="Estruc__Tarif14"/>
      <sheetName val="MANO_DE_OBRA14"/>
      <sheetName val="1_114"/>
      <sheetName val="RECIBO_FINAL14"/>
      <sheetName val="BASE_DATOS14"/>
      <sheetName val="5__MODIFICATORIA15"/>
      <sheetName val="CRA_MODI14"/>
      <sheetName val="Desmonte_y_Limpieza14"/>
      <sheetName val="Form5__Pág__114"/>
      <sheetName val="Form5__Pág__214"/>
      <sheetName val="UNITARIOS_GENERALES_xls14"/>
      <sheetName val="\Documents_and_Settings\Admin14"/>
      <sheetName val="\Cofinanciacion\FICHAS_Y_FORM14"/>
      <sheetName val="ESTADO_RED14"/>
      <sheetName val="GENERALIDADES_14"/>
      <sheetName val="Anexo_1314"/>
      <sheetName val="Datos_Generales14"/>
      <sheetName val="DATOS_GRAFICOS14"/>
      <sheetName val="7_1214"/>
      <sheetName val="ANEXO_9_(MATERIAL)16"/>
      <sheetName val="UNITARIOS_GENERALES17"/>
      <sheetName val="FICHA_EBI_1_de_6_16"/>
      <sheetName val="Estruc__Tarif16"/>
      <sheetName val="MANO_DE_OBRA16"/>
      <sheetName val="1_116"/>
      <sheetName val="RECIBO_FINAL16"/>
      <sheetName val="BASE_DATOS16"/>
      <sheetName val="5__MODIFICATORIA17"/>
      <sheetName val="CRA_MODI16"/>
      <sheetName val="Desmonte_y_Limpieza16"/>
      <sheetName val="Form5__Pág__116"/>
      <sheetName val="Form5__Pág__216"/>
      <sheetName val="UNITARIOS_GENERALES_xls16"/>
      <sheetName val="\Documents_and_Settings\Admin16"/>
      <sheetName val="\Cofinanciacion\FICHAS_Y_FORM16"/>
      <sheetName val="ESTADO_RED16"/>
      <sheetName val="GENERALIDADES_16"/>
      <sheetName val="Anexo_1316"/>
      <sheetName val="Datos_Generales16"/>
      <sheetName val="DATOS_GRAFICOS16"/>
      <sheetName val="7_1216"/>
      <sheetName val="ANEXO_9_(MATERIAL)17"/>
      <sheetName val="UNITARIOS_GENERALES18"/>
      <sheetName val="FICHA_EBI_1_de_6_17"/>
      <sheetName val="Estruc__Tarif17"/>
      <sheetName val="MANO_DE_OBRA17"/>
      <sheetName val="1_117"/>
      <sheetName val="RECIBO_FINAL17"/>
      <sheetName val="BASE_DATOS17"/>
      <sheetName val="5__MODIFICATORIA18"/>
      <sheetName val="CRA_MODI17"/>
      <sheetName val="Desmonte_y_Limpieza17"/>
      <sheetName val="Form5__Pág__117"/>
      <sheetName val="Form5__Pág__217"/>
      <sheetName val="UNITARIOS_GENERALES_xls17"/>
      <sheetName val="\Documents_and_Settings\Admin17"/>
      <sheetName val="\Cofinanciacion\FICHAS_Y_FORM17"/>
      <sheetName val="ESTADO_RED17"/>
      <sheetName val="GENERALIDADES_17"/>
      <sheetName val="Anexo_1317"/>
      <sheetName val="Datos_Generales17"/>
      <sheetName val="DATOS_GRAFICOS17"/>
      <sheetName val="7_1217"/>
      <sheetName val="ANEXO_9_(MATERIAL)18"/>
      <sheetName val="UNITARIOS_GENERALES19"/>
      <sheetName val="FICHA_EBI_1_de_6_18"/>
      <sheetName val="Estruc__Tarif18"/>
      <sheetName val="MANO_DE_OBRA18"/>
      <sheetName val="1_118"/>
      <sheetName val="RECIBO_FINAL18"/>
      <sheetName val="BASE_DATOS18"/>
      <sheetName val="5__MODIFICATORIA19"/>
      <sheetName val="CRA_MODI18"/>
      <sheetName val="Desmonte_y_Limpieza18"/>
      <sheetName val="Form5__Pág__118"/>
      <sheetName val="Form5__Pág__218"/>
      <sheetName val="UNITARIOS_GENERALES_xls18"/>
      <sheetName val="\Documents_and_Settings\Admin18"/>
      <sheetName val="\Cofinanciacion\FICHAS_Y_FORM18"/>
      <sheetName val="ESTADO_RED18"/>
      <sheetName val="GENERALIDADES_18"/>
      <sheetName val="Anexo_1318"/>
      <sheetName val="Datos_Generales18"/>
      <sheetName val="DATOS_GRAFICOS18"/>
      <sheetName val="7_1218"/>
      <sheetName val="ANEXO_9_(MATERIAL)20"/>
      <sheetName val="UNITARIOS_GENERALES21"/>
      <sheetName val="FICHA_EBI_1_de_6_20"/>
      <sheetName val="Estruc__Tarif20"/>
      <sheetName val="MANO_DE_OBRA20"/>
      <sheetName val="1_120"/>
      <sheetName val="RECIBO_FINAL20"/>
      <sheetName val="BASE_DATOS20"/>
      <sheetName val="5__MODIFICATORIA21"/>
      <sheetName val="CRA_MODI20"/>
      <sheetName val="Desmonte_y_Limpieza20"/>
      <sheetName val="Form5__Pág__120"/>
      <sheetName val="Form5__Pág__220"/>
      <sheetName val="UNITARIOS_GENERALES_xls20"/>
      <sheetName val="\Documents_and_Settings\Admin20"/>
      <sheetName val="\Cofinanciacion\FICHAS_Y_FORM20"/>
      <sheetName val="ESTADO_RED20"/>
      <sheetName val="GENERALIDADES_20"/>
      <sheetName val="Anexo_1320"/>
      <sheetName val="Datos_Generales20"/>
      <sheetName val="DATOS_GRAFICOS20"/>
      <sheetName val="7_1220"/>
      <sheetName val="ANEXO_9_(MATERIAL)19"/>
      <sheetName val="UNITARIOS_GENERALES20"/>
      <sheetName val="FICHA_EBI_1_de_6_19"/>
      <sheetName val="Estruc__Tarif19"/>
      <sheetName val="MANO_DE_OBRA19"/>
      <sheetName val="1_119"/>
      <sheetName val="RECIBO_FINAL19"/>
      <sheetName val="BASE_DATOS19"/>
      <sheetName val="5__MODIFICATORIA20"/>
      <sheetName val="CRA_MODI19"/>
      <sheetName val="Desmonte_y_Limpieza19"/>
      <sheetName val="Form5__Pág__119"/>
      <sheetName val="Form5__Pág__219"/>
      <sheetName val="UNITARIOS_GENERALES_xls19"/>
      <sheetName val="\Documents_and_Settings\Admin19"/>
      <sheetName val="\Cofinanciacion\FICHAS_Y_FORM19"/>
      <sheetName val="ESTADO_RED19"/>
      <sheetName val="GENERALIDADES_19"/>
      <sheetName val="Anexo_1319"/>
      <sheetName val="Datos_Generales19"/>
      <sheetName val="DATOS_GRAFICOS19"/>
      <sheetName val="7_1219"/>
      <sheetName val="ACTA 1 INICIO"/>
      <sheetName val="Listas "/>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refreshError="1"/>
      <sheetData sheetId="315" refreshError="1"/>
      <sheetData sheetId="316" refreshError="1"/>
      <sheetData sheetId="317" refreshError="1"/>
      <sheetData sheetId="318" refreshError="1"/>
      <sheetData sheetId="319" refreshError="1"/>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sheetData sheetId="541" refreshError="1"/>
      <sheetData sheetId="542" refreshError="1"/>
      <sheetData sheetId="543" refreshError="1"/>
      <sheetData sheetId="544" refreshError="1"/>
      <sheetData sheetId="545" refreshError="1"/>
      <sheetData sheetId="546" refreshError="1"/>
      <sheetData sheetId="54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 PUT"/>
      <sheetName val="ESTRATIFICACION"/>
      <sheetName val="Bases "/>
      <sheetName val="Conexiones Totales"/>
      <sheetName val="Demanda Total"/>
      <sheetName val="Apligas Demanda"/>
      <sheetName val="DISEÑO"/>
      <sheetName val="NODOS"/>
      <sheetName val="TOTAL TUBERIA"/>
      <sheetName val="TUBERIA AJUSTADA"/>
      <sheetName val="Presupuesto General Redes"/>
      <sheetName val="Presupuesto General-Interventor"/>
      <sheetName val="Costos Domiciliarias"/>
      <sheetName val="Cof_Conexiones"/>
      <sheetName val="Activos Inherentes"/>
      <sheetName val="GASTOS AOM"/>
      <sheetName val="Costo Directo Proyecto"/>
      <sheetName val="Matriz Cofinanciación "/>
      <sheetName val="CALCULO DM"/>
      <sheetName val="TARIFA CREG 202-2013 PLENA"/>
      <sheetName val="TARIFA CREG 202-2013 DONACION"/>
      <sheetName val="Cronograma Upme "/>
      <sheetName val="Flujo Año Upme"/>
      <sheetName val="Hoja1"/>
      <sheetName val="Población"/>
    </sheetNames>
    <sheetDataSet>
      <sheetData sheetId="0" refreshError="1"/>
      <sheetData sheetId="1" refreshError="1">
        <row r="4">
          <cell r="H4">
            <v>371</v>
          </cell>
          <cell r="K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RED DE DISTRIBUCIÓN"/>
      <sheetName val="MATRIZ DE COFINANCIACIÓN"/>
      <sheetName val="CONEXIONES E INTERNAS"/>
      <sheetName val="CRONOGRAMA DE OBRA"/>
      <sheetName val="FLUJO DE CAJA"/>
      <sheetName val="Valor Cargo e Interna"/>
      <sheetName val="Cargos x Mercado"/>
      <sheetName val="APU 8"/>
      <sheetName val="APU 9"/>
      <sheetName val="APU 10"/>
      <sheetName val="APU 11"/>
      <sheetName val="APU 12"/>
      <sheetName val="APU 13"/>
      <sheetName val="APU - RED INTERNA"/>
      <sheetName val="APU - RED INTERNA (2)"/>
      <sheetName val="APU - RED INTERNA (3)"/>
      <sheetName val="AI"/>
      <sheetName val="FM"/>
      <sheetName val="UC CREG"/>
    </sheetNames>
    <sheetDataSet>
      <sheetData sheetId="0" refreshError="1">
        <row r="8">
          <cell r="L8">
            <v>43770942</v>
          </cell>
        </row>
        <row r="9">
          <cell r="L9">
            <v>1915636</v>
          </cell>
        </row>
        <row r="10">
          <cell r="L10">
            <v>453384566</v>
          </cell>
        </row>
        <row r="11">
          <cell r="L11">
            <v>28776478</v>
          </cell>
        </row>
        <row r="23">
          <cell r="L23">
            <v>33925840</v>
          </cell>
        </row>
        <row r="25">
          <cell r="L25">
            <v>50935757</v>
          </cell>
        </row>
        <row r="26">
          <cell r="L26">
            <v>6460030</v>
          </cell>
        </row>
        <row r="27">
          <cell r="L27">
            <v>2443643</v>
          </cell>
        </row>
        <row r="28">
          <cell r="L28">
            <v>6239247</v>
          </cell>
        </row>
        <row r="30">
          <cell r="L30"/>
        </row>
        <row r="41">
          <cell r="L41">
            <v>160685852</v>
          </cell>
        </row>
      </sheetData>
      <sheetData sheetId="1" refreshError="1">
        <row r="11">
          <cell r="E11">
            <v>496656732</v>
          </cell>
        </row>
        <row r="12">
          <cell r="E12">
            <v>33345000</v>
          </cell>
        </row>
        <row r="13">
          <cell r="E13">
            <v>594350913</v>
          </cell>
        </row>
        <row r="18">
          <cell r="E18">
            <v>59024024</v>
          </cell>
        </row>
        <row r="19">
          <cell r="E19"/>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SUMEN"/>
      <sheetName val="Cofinanciacion General"/>
      <sheetName val="Presupuesto General"/>
      <sheetName val="Sist. Dist."/>
      <sheetName val="Cargo por Conexión"/>
      <sheetName val="Cargo Resumen"/>
      <sheetName val="Instalación Interna"/>
      <sheetName val="Cargos x Mercado"/>
      <sheetName val="Valor Cargo e Interna"/>
      <sheetName val="Usuarios Mcipio"/>
      <sheetName val="UC CREG"/>
      <sheetName val="Cronograma Act"/>
      <sheetName val="Flujo de Caja"/>
      <sheetName val="IPP Histórico"/>
      <sheetName val="APU INTERNAS"/>
      <sheetName val="Crono Conexiones"/>
    </sheetNames>
    <sheetDataSet>
      <sheetData sheetId="0"/>
      <sheetData sheetId="1"/>
      <sheetData sheetId="2"/>
      <sheetData sheetId="3"/>
      <sheetData sheetId="4"/>
      <sheetData sheetId="5">
        <row r="5">
          <cell r="E5">
            <v>670252</v>
          </cell>
        </row>
      </sheetData>
      <sheetData sheetId="6"/>
      <sheetData sheetId="7">
        <row r="5">
          <cell r="E5">
            <v>783417</v>
          </cell>
        </row>
      </sheetData>
      <sheetData sheetId="8"/>
      <sheetData sheetId="9"/>
      <sheetData sheetId="10">
        <row r="6">
          <cell r="D6">
            <v>1384</v>
          </cell>
        </row>
      </sheetData>
      <sheetData sheetId="11"/>
      <sheetData sheetId="12"/>
      <sheetData sheetId="13"/>
      <sheetData sheetId="14">
        <row r="168">
          <cell r="G168">
            <v>94.51</v>
          </cell>
        </row>
        <row r="228">
          <cell r="G228">
            <v>113.41</v>
          </cell>
        </row>
      </sheetData>
      <sheetData sheetId="15">
        <row r="15">
          <cell r="K15">
            <v>783417</v>
          </cell>
        </row>
      </sheetData>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IU"/>
      <sheetName val="Program"/>
      <sheetName val="COSTOS"/>
      <sheetName val="EVA"/>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ualizacion de Cargos"/>
      <sheetName val="RESUMEN CARGOS"/>
      <sheetName val="VALOR GAS RANGO 1"/>
      <sheetName val="APLICACION SUBSIDIOS (2)"/>
      <sheetName val="RANGO 2 DE CONSUMO"/>
      <sheetName val="VALOR GAS RANGO 2"/>
      <sheetName val="RANGO 3 DE CONSUMO"/>
      <sheetName val="VALOR GAS RANGO 3"/>
      <sheetName val="USUARIOS"/>
      <sheetName val="OCTUBRE-NOVIEMBRE"/>
      <sheetName val="Consumos"/>
      <sheetName val="Reporte Contabilidad"/>
      <sheetName val="facturas"/>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GENERALES"/>
      <sheetName val="CRONOGRAMA"/>
      <sheetName val="PRESUPUESTO 2"/>
      <sheetName val="SOCIOS &amp; FIRMA"/>
      <sheetName val="PRESUPUESTO CONVENIO PROVI"/>
      <sheetName val="Hoja1"/>
      <sheetName val="PRESUPUESTO AJUSTADO 2012"/>
      <sheetName val="PRESUPUESTO AJUSTADO 2014"/>
      <sheetName val="PRESUPUESTO AJUSTADO 2014-EDINS"/>
      <sheetName val="PRESUPUESTO AJUSTADO 2014-E (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SAS"/>
      <sheetName val="DIARIO"/>
      <sheetName val="ITCR FIN DE"/>
      <sheetName val="ITCRIPC(NT)"/>
      <sheetName val="ITCRIPP(NT)"/>
      <sheetName val="GRAFICO ITCR"/>
      <sheetName val="EST. IPM - IPC"/>
      <sheetName val="grfipc"/>
      <sheetName val="ITCRIPP(T)"/>
      <sheetName val="ITCRIPC(T)"/>
      <sheetName val="revista"/>
      <sheetName val="ITCR(TR-NTR)"/>
      <sheetName val="ITCRFMI"/>
      <sheetName val="Gráfico3"/>
      <sheetName val="RESULTADOS"/>
    </sheetNames>
    <sheetDataSet>
      <sheetData sheetId="0"/>
      <sheetData sheetId="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U"/>
      <sheetName val="materiales"/>
      <sheetName val="PRESUPUESTO GRAL"/>
      <sheetName val="Hoja4"/>
      <sheetName val="Hoja3"/>
      <sheetName val="Hoja2"/>
      <sheetName val="Hoja5"/>
    </sheetNames>
    <sheetDataSet>
      <sheetData sheetId="0"/>
      <sheetData sheetId="1"/>
      <sheetData sheetId="2"/>
      <sheetData sheetId="3"/>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PM"/>
      <sheetName val="IPC"/>
      <sheetName val="EMPALMES"/>
      <sheetName val="WPI"/>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BOLETIN11"/>
    </sheetNames>
    <sheetDataSet>
      <sheetData sheetId="0"/>
      <sheetData sheetId="1"/>
      <sheetData sheetId="2"/>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RAGICOS"/>
      <sheetName val="Módulo1"/>
    </sheetNames>
    <sheetDataSet>
      <sheetData sheetId="0"/>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14.bin"/><Relationship Id="rId5" Type="http://schemas.openxmlformats.org/officeDocument/2006/relationships/comments" Target="../comments3.xml"/><Relationship Id="rId4" Type="http://schemas.openxmlformats.org/officeDocument/2006/relationships/vmlDrawing" Target="../drawings/vmlDrawing17.v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0.xml"/><Relationship Id="rId1" Type="http://schemas.openxmlformats.org/officeDocument/2006/relationships/printerSettings" Target="../printerSettings/printerSettings19.bin"/><Relationship Id="rId5" Type="http://schemas.openxmlformats.org/officeDocument/2006/relationships/comments" Target="../comments4.xml"/><Relationship Id="rId4" Type="http://schemas.openxmlformats.org/officeDocument/2006/relationships/vmlDrawing" Target="../drawings/vmlDrawing2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0">
    <tabColor theme="0" tint="-4.9989318521683403E-2"/>
    <pageSetUpPr fitToPage="1"/>
  </sheetPr>
  <dimension ref="B1:AT221"/>
  <sheetViews>
    <sheetView showGridLines="0" tabSelected="1" view="pageBreakPreview" topLeftCell="A7" zoomScale="115" zoomScaleNormal="85" zoomScaleSheetLayoutView="115" workbookViewId="0">
      <selection activeCell="D14" sqref="D14"/>
    </sheetView>
  </sheetViews>
  <sheetFormatPr defaultColWidth="11.42578125" defaultRowHeight="15"/>
  <cols>
    <col min="1" max="1" width="11.42578125" style="199"/>
    <col min="2" max="2" width="6.28515625" style="229" bestFit="1" customWidth="1"/>
    <col min="3" max="3" width="24" style="199" customWidth="1"/>
    <col min="4" max="4" width="54.42578125" style="199" bestFit="1" customWidth="1"/>
    <col min="5" max="5" width="25.7109375" style="199" customWidth="1"/>
    <col min="6" max="6" width="24" style="249" customWidth="1"/>
    <col min="7" max="7" width="24.5703125" style="199" customWidth="1"/>
    <col min="8" max="8" width="21" style="195" bestFit="1" customWidth="1"/>
    <col min="9" max="9" width="18.28515625" style="197" bestFit="1" customWidth="1"/>
    <col min="10" max="10" width="13.28515625" style="197" customWidth="1"/>
    <col min="11" max="14" width="11.42578125" style="197"/>
    <col min="15" max="16" width="11.42578125" style="197" customWidth="1"/>
    <col min="17" max="42" width="11.42578125" style="197"/>
    <col min="43" max="46" width="11.42578125" style="198"/>
    <col min="47" max="16384" width="11.42578125" style="199"/>
  </cols>
  <sheetData>
    <row r="1" spans="2:46" ht="15.75" thickBot="1"/>
    <row r="2" spans="2:46" s="192" customFormat="1">
      <c r="B2" s="604" t="s">
        <v>0</v>
      </c>
      <c r="C2" s="605"/>
      <c r="D2" s="605"/>
      <c r="E2" s="605"/>
      <c r="F2" s="605"/>
      <c r="G2" s="605"/>
      <c r="H2" s="606"/>
    </row>
    <row r="3" spans="2:46" s="192" customFormat="1" ht="40.9" customHeight="1">
      <c r="B3" s="621"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3" s="622"/>
      <c r="D3" s="622"/>
      <c r="E3" s="622"/>
      <c r="F3" s="622"/>
      <c r="G3" s="622"/>
      <c r="H3" s="623"/>
    </row>
    <row r="4" spans="2:46" s="192" customFormat="1" ht="15.75" thickBot="1">
      <c r="B4" s="624" t="s">
        <v>1</v>
      </c>
      <c r="C4" s="625"/>
      <c r="D4" s="625"/>
      <c r="E4" s="625"/>
      <c r="F4" s="625"/>
      <c r="G4" s="625"/>
      <c r="H4" s="626"/>
    </row>
    <row r="5" spans="2:46" s="192" customFormat="1" ht="15.75" thickBot="1">
      <c r="B5" s="193"/>
      <c r="F5" s="207"/>
      <c r="H5" s="194"/>
    </row>
    <row r="6" spans="2:46" ht="15" customHeight="1" thickBot="1">
      <c r="B6" s="609" t="s">
        <v>2</v>
      </c>
      <c r="C6" s="610"/>
      <c r="D6" s="610"/>
      <c r="E6" s="611"/>
      <c r="F6" s="245"/>
      <c r="G6" s="192"/>
      <c r="H6" s="196"/>
    </row>
    <row r="7" spans="2:46" s="204" customFormat="1" ht="19.899999999999999" customHeight="1" thickBot="1">
      <c r="B7" s="529" t="s">
        <v>3</v>
      </c>
      <c r="C7" s="530" t="s">
        <v>4</v>
      </c>
      <c r="D7" s="530" t="s">
        <v>5</v>
      </c>
      <c r="E7" s="531" t="s">
        <v>6</v>
      </c>
      <c r="F7" s="200"/>
      <c r="G7" s="201"/>
      <c r="H7" s="202"/>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7"/>
      <c r="AL7" s="197"/>
      <c r="AM7" s="197"/>
      <c r="AN7" s="197"/>
      <c r="AO7" s="203"/>
      <c r="AP7" s="203"/>
      <c r="AQ7" s="203"/>
      <c r="AR7" s="203"/>
      <c r="AS7" s="203"/>
      <c r="AT7" s="203"/>
    </row>
    <row r="8" spans="2:46" s="204" customFormat="1" ht="15.75" thickBot="1">
      <c r="B8" s="616" t="s">
        <v>7</v>
      </c>
      <c r="C8" s="617"/>
      <c r="D8" s="617"/>
      <c r="E8" s="618"/>
      <c r="F8" s="205"/>
      <c r="G8" s="201"/>
      <c r="H8" s="202"/>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203"/>
      <c r="AP8" s="203"/>
      <c r="AQ8" s="203"/>
      <c r="AR8" s="203"/>
      <c r="AS8" s="203"/>
      <c r="AT8" s="203"/>
    </row>
    <row r="9" spans="2:46" s="204" customFormat="1" ht="15.4" customHeight="1" thickBot="1">
      <c r="B9" s="612">
        <v>1</v>
      </c>
      <c r="C9" s="614" t="s">
        <v>8</v>
      </c>
      <c r="D9" s="532" t="s">
        <v>9</v>
      </c>
      <c r="E9" s="206">
        <f>'SISTEMA DE DISTRIBUCIÓN'!L33</f>
        <v>4113210387</v>
      </c>
      <c r="F9" s="200"/>
      <c r="G9" s="201"/>
      <c r="H9" s="202"/>
      <c r="I9" s="197"/>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203"/>
      <c r="AP9" s="203"/>
      <c r="AQ9" s="203"/>
      <c r="AR9" s="203"/>
      <c r="AS9" s="203"/>
      <c r="AT9" s="203"/>
    </row>
    <row r="10" spans="2:46" s="204" customFormat="1" ht="15.4" customHeight="1" thickBot="1">
      <c r="B10" s="613"/>
      <c r="C10" s="615"/>
      <c r="D10" s="335" t="s">
        <v>10</v>
      </c>
      <c r="E10" s="235">
        <f>SUM(E9:E9)</f>
        <v>4113210387</v>
      </c>
      <c r="F10" s="200"/>
      <c r="G10" s="201"/>
      <c r="H10" s="202"/>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203"/>
      <c r="AP10" s="203"/>
      <c r="AQ10" s="203"/>
      <c r="AR10" s="203"/>
      <c r="AS10" s="203"/>
      <c r="AT10" s="203"/>
    </row>
    <row r="11" spans="2:46" s="204" customFormat="1" ht="15.75" customHeight="1" thickBot="1">
      <c r="B11" s="616" t="s">
        <v>11</v>
      </c>
      <c r="C11" s="617"/>
      <c r="D11" s="617"/>
      <c r="E11" s="618"/>
      <c r="F11" s="207"/>
      <c r="G11" s="201"/>
      <c r="H11" s="202"/>
      <c r="I11" s="197"/>
      <c r="J11" s="197"/>
      <c r="K11" s="197"/>
      <c r="L11" s="197"/>
      <c r="M11" s="197"/>
      <c r="N11" s="197"/>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c r="AO11" s="203"/>
      <c r="AP11" s="203"/>
      <c r="AQ11" s="203"/>
      <c r="AR11" s="203"/>
      <c r="AS11" s="203"/>
      <c r="AT11" s="203"/>
    </row>
    <row r="12" spans="2:46" s="204" customFormat="1" ht="15.4" customHeight="1">
      <c r="B12" s="612">
        <v>2</v>
      </c>
      <c r="C12" s="614" t="s">
        <v>12</v>
      </c>
      <c r="D12" s="532" t="s">
        <v>13</v>
      </c>
      <c r="E12" s="206">
        <f>+'CONEXIONES E INTERNAS'!G7+'CONEXIONES E INTERNAS'!G12+'CONEXIONES E INTERNAS'!G16+'CONEXIONES E INTERNAS'!G20</f>
        <v>787015790</v>
      </c>
      <c r="F12" s="246"/>
      <c r="G12" s="201"/>
      <c r="H12" s="202"/>
      <c r="I12" s="197"/>
      <c r="J12" s="197"/>
      <c r="K12" s="197"/>
      <c r="L12" s="197"/>
      <c r="M12" s="197"/>
      <c r="N12" s="197"/>
      <c r="O12" s="197"/>
      <c r="P12" s="197"/>
      <c r="Q12" s="197"/>
      <c r="R12" s="197"/>
      <c r="S12" s="197"/>
      <c r="T12" s="197"/>
      <c r="U12" s="197"/>
      <c r="V12" s="197"/>
      <c r="W12" s="197"/>
      <c r="X12" s="197"/>
      <c r="Y12" s="197"/>
      <c r="Z12" s="197"/>
      <c r="AA12" s="197"/>
      <c r="AB12" s="197"/>
      <c r="AC12" s="197"/>
      <c r="AD12" s="197"/>
      <c r="AE12" s="197"/>
      <c r="AF12" s="197"/>
      <c r="AG12" s="197"/>
      <c r="AH12" s="197"/>
      <c r="AI12" s="197"/>
      <c r="AJ12" s="197"/>
      <c r="AK12" s="197"/>
      <c r="AL12" s="197"/>
      <c r="AM12" s="197"/>
      <c r="AN12" s="197"/>
      <c r="AO12" s="203"/>
      <c r="AP12" s="203"/>
      <c r="AQ12" s="203"/>
      <c r="AR12" s="203"/>
      <c r="AS12" s="203"/>
      <c r="AT12" s="203"/>
    </row>
    <row r="13" spans="2:46" s="204" customFormat="1" ht="15.4" customHeight="1">
      <c r="B13" s="619"/>
      <c r="C13" s="620"/>
      <c r="D13" s="533" t="s">
        <v>14</v>
      </c>
      <c r="E13" s="208">
        <f>+'CONEXIONES E INTERNAS'!G8</f>
        <v>46350000</v>
      </c>
      <c r="F13" s="246"/>
      <c r="G13" s="201">
        <f>E10+E15+E28</f>
        <v>5738252697</v>
      </c>
      <c r="H13" s="202"/>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197"/>
      <c r="AL13" s="197"/>
      <c r="AM13" s="197"/>
      <c r="AN13" s="197"/>
      <c r="AO13" s="203"/>
      <c r="AP13" s="203"/>
      <c r="AQ13" s="203"/>
      <c r="AR13" s="203"/>
      <c r="AS13" s="203"/>
      <c r="AT13" s="203"/>
    </row>
    <row r="14" spans="2:46" s="204" customFormat="1" ht="15.4" customHeight="1" thickBot="1">
      <c r="B14" s="619"/>
      <c r="C14" s="620"/>
      <c r="D14" s="534" t="s">
        <v>15</v>
      </c>
      <c r="E14" s="209">
        <f>+'CONEXIONES E INTERNAS'!G9+'CONEXIONES E INTERNAS'!G13+'CONEXIONES E INTERNAS'!G17+'CONEXIONES E INTERNAS'!G21</f>
        <v>787006520</v>
      </c>
      <c r="F14" s="246"/>
      <c r="G14" s="201"/>
      <c r="H14" s="202"/>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7"/>
      <c r="AH14" s="197"/>
      <c r="AI14" s="197"/>
      <c r="AJ14" s="197"/>
      <c r="AK14" s="197"/>
      <c r="AL14" s="197"/>
      <c r="AM14" s="197"/>
      <c r="AN14" s="197"/>
      <c r="AO14" s="203"/>
      <c r="AP14" s="203"/>
      <c r="AQ14" s="203"/>
      <c r="AR14" s="203"/>
      <c r="AS14" s="203"/>
      <c r="AT14" s="203"/>
    </row>
    <row r="15" spans="2:46" s="204" customFormat="1" ht="15.4" customHeight="1" thickBot="1">
      <c r="B15" s="613"/>
      <c r="C15" s="615"/>
      <c r="D15" s="335" t="s">
        <v>10</v>
      </c>
      <c r="E15" s="235">
        <f>SUM(E12:E14)</f>
        <v>1620372310</v>
      </c>
      <c r="F15" s="246"/>
      <c r="G15" s="210"/>
      <c r="H15" s="211"/>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203"/>
      <c r="AP15" s="203"/>
      <c r="AQ15" s="203"/>
      <c r="AR15" s="203"/>
      <c r="AS15" s="203"/>
      <c r="AT15" s="203"/>
    </row>
    <row r="16" spans="2:46" s="204" customFormat="1" ht="15.75" customHeight="1" thickBot="1">
      <c r="B16" s="616" t="s">
        <v>16</v>
      </c>
      <c r="C16" s="617"/>
      <c r="D16" s="617"/>
      <c r="E16" s="618"/>
      <c r="F16" s="246"/>
      <c r="G16" s="212"/>
      <c r="H16" s="211"/>
      <c r="I16" s="197"/>
      <c r="J16" s="197"/>
      <c r="K16" s="197"/>
      <c r="L16" s="197"/>
      <c r="M16" s="197"/>
      <c r="N16" s="197"/>
      <c r="O16" s="197"/>
      <c r="P16" s="197"/>
      <c r="Q16" s="197"/>
      <c r="R16" s="197"/>
      <c r="S16" s="197"/>
      <c r="T16" s="197"/>
      <c r="U16" s="197"/>
      <c r="V16" s="197"/>
      <c r="W16" s="197"/>
      <c r="X16" s="197"/>
      <c r="Y16" s="197"/>
      <c r="Z16" s="197"/>
      <c r="AA16" s="197"/>
      <c r="AB16" s="197"/>
      <c r="AC16" s="197"/>
      <c r="AD16" s="197"/>
      <c r="AE16" s="197"/>
      <c r="AF16" s="197"/>
      <c r="AG16" s="197"/>
      <c r="AH16" s="197"/>
      <c r="AI16" s="197"/>
      <c r="AJ16" s="197"/>
      <c r="AK16" s="197"/>
      <c r="AL16" s="197"/>
      <c r="AM16" s="197"/>
      <c r="AN16" s="197"/>
      <c r="AO16" s="203"/>
      <c r="AP16" s="203"/>
      <c r="AQ16" s="203"/>
      <c r="AR16" s="203"/>
      <c r="AS16" s="203"/>
      <c r="AT16" s="203"/>
    </row>
    <row r="17" spans="2:46" s="204" customFormat="1" ht="15.4" customHeight="1">
      <c r="B17" s="612">
        <v>3</v>
      </c>
      <c r="C17" s="614" t="s">
        <v>17</v>
      </c>
      <c r="D17" s="532" t="s">
        <v>18</v>
      </c>
      <c r="E17" s="206">
        <f>+'SISTEMA DE DISTRIBUCIÓN'!L34</f>
        <v>123396312</v>
      </c>
      <c r="F17" s="246"/>
      <c r="G17" s="212"/>
      <c r="H17" s="213"/>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7"/>
      <c r="AF17" s="197"/>
      <c r="AG17" s="197"/>
      <c r="AH17" s="197"/>
      <c r="AI17" s="197"/>
      <c r="AJ17" s="197"/>
      <c r="AK17" s="197"/>
      <c r="AL17" s="197"/>
      <c r="AM17" s="197"/>
      <c r="AN17" s="197"/>
      <c r="AO17" s="203"/>
      <c r="AP17" s="203"/>
      <c r="AQ17" s="203"/>
      <c r="AR17" s="203"/>
      <c r="AS17" s="203"/>
      <c r="AT17" s="203"/>
    </row>
    <row r="18" spans="2:46" s="204" customFormat="1" ht="15.4" customHeight="1">
      <c r="B18" s="619"/>
      <c r="C18" s="620"/>
      <c r="D18" s="534" t="s">
        <v>19</v>
      </c>
      <c r="E18" s="209">
        <f>+'SISTEMA DE DISTRIBUCIÓN'!L35</f>
        <v>164528415</v>
      </c>
      <c r="F18" s="246"/>
      <c r="G18" s="212"/>
      <c r="H18" s="213"/>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203"/>
      <c r="AP18" s="203"/>
      <c r="AQ18" s="203"/>
      <c r="AR18" s="203"/>
      <c r="AS18" s="203"/>
      <c r="AT18" s="203"/>
    </row>
    <row r="19" spans="2:46" s="204" customFormat="1" ht="15.4" customHeight="1">
      <c r="B19" s="613"/>
      <c r="C19" s="615"/>
      <c r="D19" s="335" t="s">
        <v>10</v>
      </c>
      <c r="E19" s="235">
        <f>SUM(E17:E18)</f>
        <v>287924727</v>
      </c>
      <c r="F19" s="246"/>
      <c r="G19" s="212"/>
      <c r="H19" s="213"/>
      <c r="I19" s="197"/>
      <c r="J19" s="197"/>
      <c r="K19" s="197"/>
      <c r="L19" s="197"/>
      <c r="M19" s="197"/>
      <c r="N19" s="197"/>
      <c r="O19" s="197"/>
      <c r="P19" s="197"/>
      <c r="Q19" s="197"/>
      <c r="R19" s="197"/>
      <c r="S19" s="197"/>
      <c r="T19" s="197"/>
      <c r="U19" s="197"/>
      <c r="V19" s="197"/>
      <c r="W19" s="197"/>
      <c r="X19" s="197"/>
      <c r="Y19" s="197"/>
      <c r="Z19" s="197"/>
      <c r="AA19" s="197"/>
      <c r="AB19" s="197"/>
      <c r="AC19" s="197"/>
      <c r="AD19" s="197"/>
      <c r="AE19" s="197"/>
      <c r="AF19" s="197"/>
      <c r="AG19" s="197"/>
      <c r="AH19" s="197"/>
      <c r="AI19" s="197"/>
      <c r="AJ19" s="197"/>
      <c r="AK19" s="197"/>
      <c r="AL19" s="197"/>
      <c r="AM19" s="197"/>
      <c r="AN19" s="197"/>
      <c r="AO19" s="203"/>
      <c r="AP19" s="203"/>
      <c r="AQ19" s="203"/>
      <c r="AR19" s="203"/>
      <c r="AS19" s="203"/>
      <c r="AT19" s="203"/>
    </row>
    <row r="20" spans="2:46" s="204" customFormat="1">
      <c r="B20" s="627" t="s">
        <v>20</v>
      </c>
      <c r="C20" s="628"/>
      <c r="D20" s="628"/>
      <c r="E20" s="564">
        <f>E19+E15+E10</f>
        <v>6021507424</v>
      </c>
      <c r="F20" s="535"/>
      <c r="G20" s="212"/>
      <c r="H20" s="213"/>
      <c r="I20" s="197"/>
      <c r="J20" s="197"/>
      <c r="K20" s="197"/>
      <c r="L20" s="197"/>
      <c r="M20" s="197"/>
      <c r="N20" s="197"/>
      <c r="O20" s="197"/>
      <c r="P20" s="197"/>
      <c r="Q20" s="197"/>
      <c r="R20" s="197"/>
      <c r="S20" s="197"/>
      <c r="T20" s="197"/>
      <c r="U20" s="197"/>
      <c r="V20" s="197"/>
      <c r="W20" s="197"/>
      <c r="X20" s="197"/>
      <c r="Y20" s="197"/>
      <c r="Z20" s="197"/>
      <c r="AA20" s="197"/>
      <c r="AB20" s="197"/>
      <c r="AC20" s="197"/>
      <c r="AD20" s="197"/>
      <c r="AE20" s="197"/>
      <c r="AF20" s="197"/>
      <c r="AG20" s="197"/>
      <c r="AH20" s="197"/>
      <c r="AI20" s="197"/>
      <c r="AJ20" s="197"/>
      <c r="AK20" s="197"/>
      <c r="AL20" s="197"/>
      <c r="AM20" s="197"/>
      <c r="AN20" s="197"/>
      <c r="AO20" s="203"/>
      <c r="AP20" s="203"/>
      <c r="AQ20" s="203"/>
      <c r="AR20" s="203"/>
      <c r="AS20" s="203"/>
      <c r="AT20" s="203"/>
    </row>
    <row r="21" spans="2:46" s="204" customFormat="1" ht="15.4" customHeight="1">
      <c r="B21" s="602">
        <v>4</v>
      </c>
      <c r="C21" s="595" t="s">
        <v>21</v>
      </c>
      <c r="D21" s="596"/>
      <c r="E21" s="599">
        <v>292312326.70999998</v>
      </c>
      <c r="F21" s="535"/>
      <c r="G21" s="212"/>
      <c r="H21" s="211"/>
      <c r="I21" s="197"/>
      <c r="J21" s="197"/>
      <c r="K21" s="197"/>
      <c r="L21" s="197"/>
      <c r="M21" s="197"/>
      <c r="N21" s="197"/>
      <c r="O21" s="197"/>
      <c r="P21" s="197"/>
      <c r="Q21" s="197"/>
      <c r="R21" s="197"/>
      <c r="S21" s="197"/>
      <c r="T21" s="197"/>
      <c r="U21" s="197"/>
      <c r="V21" s="197"/>
      <c r="W21" s="197"/>
      <c r="X21" s="197"/>
      <c r="Y21" s="197"/>
      <c r="Z21" s="197"/>
      <c r="AA21" s="197"/>
      <c r="AB21" s="197"/>
      <c r="AC21" s="197"/>
      <c r="AD21" s="197"/>
      <c r="AE21" s="197"/>
      <c r="AF21" s="197"/>
      <c r="AG21" s="197"/>
      <c r="AH21" s="197"/>
      <c r="AI21" s="197"/>
      <c r="AJ21" s="197"/>
      <c r="AK21" s="197"/>
      <c r="AL21" s="197"/>
      <c r="AM21" s="197"/>
      <c r="AN21" s="197"/>
      <c r="AO21" s="203"/>
      <c r="AP21" s="203"/>
      <c r="AQ21" s="203"/>
      <c r="AR21" s="203"/>
      <c r="AS21" s="203"/>
      <c r="AT21" s="203"/>
    </row>
    <row r="22" spans="2:46" s="204" customFormat="1" ht="15.4" customHeight="1">
      <c r="B22" s="603"/>
      <c r="C22" s="597"/>
      <c r="D22" s="598"/>
      <c r="E22" s="600"/>
      <c r="F22" s="535"/>
      <c r="G22" s="212"/>
      <c r="H22" s="211"/>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7"/>
      <c r="AH22" s="197"/>
      <c r="AI22" s="197"/>
      <c r="AJ22" s="197"/>
      <c r="AK22" s="197"/>
      <c r="AL22" s="197"/>
      <c r="AM22" s="197"/>
      <c r="AN22" s="197"/>
      <c r="AO22" s="203"/>
      <c r="AP22" s="203"/>
      <c r="AQ22" s="203"/>
      <c r="AR22" s="203"/>
      <c r="AS22" s="203"/>
      <c r="AT22" s="203"/>
    </row>
    <row r="23" spans="2:46" s="204" customFormat="1" ht="15.4" customHeight="1">
      <c r="B23" s="612">
        <v>5</v>
      </c>
      <c r="C23" s="595" t="s">
        <v>22</v>
      </c>
      <c r="D23" s="596"/>
      <c r="E23" s="599">
        <f>2.5*1160000*12*1.19</f>
        <v>41412000</v>
      </c>
      <c r="F23" s="535"/>
      <c r="G23" s="576"/>
      <c r="H23" s="211"/>
      <c r="I23" s="197"/>
      <c r="J23" s="197"/>
      <c r="K23" s="197"/>
      <c r="L23" s="197"/>
      <c r="M23" s="197"/>
      <c r="N23" s="197"/>
      <c r="O23" s="197"/>
      <c r="P23" s="197"/>
      <c r="Q23" s="197"/>
      <c r="R23" s="197"/>
      <c r="S23" s="197"/>
      <c r="T23" s="197"/>
      <c r="U23" s="197"/>
      <c r="V23" s="197"/>
      <c r="W23" s="197"/>
      <c r="X23" s="197"/>
      <c r="Y23" s="197"/>
      <c r="Z23" s="197"/>
      <c r="AA23" s="197"/>
      <c r="AB23" s="197"/>
      <c r="AC23" s="197"/>
      <c r="AD23" s="197"/>
      <c r="AE23" s="197"/>
      <c r="AF23" s="197"/>
      <c r="AG23" s="197"/>
      <c r="AH23" s="197"/>
      <c r="AI23" s="197"/>
      <c r="AJ23" s="197"/>
      <c r="AK23" s="197"/>
      <c r="AL23" s="197"/>
      <c r="AM23" s="197"/>
      <c r="AN23" s="197"/>
      <c r="AO23" s="203"/>
      <c r="AP23" s="203"/>
      <c r="AQ23" s="203"/>
      <c r="AR23" s="203"/>
      <c r="AS23" s="203"/>
      <c r="AT23" s="203"/>
    </row>
    <row r="24" spans="2:46" s="204" customFormat="1" ht="15.4" customHeight="1">
      <c r="B24" s="619"/>
      <c r="C24" s="629"/>
      <c r="D24" s="630"/>
      <c r="E24" s="601"/>
      <c r="F24" s="535"/>
      <c r="G24" s="576"/>
      <c r="H24" s="211"/>
      <c r="I24" s="197"/>
      <c r="J24" s="197"/>
      <c r="K24" s="197"/>
      <c r="L24" s="197"/>
      <c r="M24" s="197"/>
      <c r="N24" s="197"/>
      <c r="O24" s="197"/>
      <c r="P24" s="197"/>
      <c r="Q24" s="197"/>
      <c r="R24" s="197"/>
      <c r="S24" s="197"/>
      <c r="T24" s="197"/>
      <c r="U24" s="197"/>
      <c r="V24" s="197"/>
      <c r="W24" s="197"/>
      <c r="X24" s="197"/>
      <c r="Y24" s="197"/>
      <c r="Z24" s="197"/>
      <c r="AA24" s="197"/>
      <c r="AB24" s="197"/>
      <c r="AC24" s="197"/>
      <c r="AD24" s="197"/>
      <c r="AE24" s="197"/>
      <c r="AF24" s="197"/>
      <c r="AG24" s="197"/>
      <c r="AH24" s="197"/>
      <c r="AI24" s="197"/>
      <c r="AJ24" s="197"/>
      <c r="AK24" s="197"/>
      <c r="AL24" s="197"/>
      <c r="AM24" s="197"/>
      <c r="AN24" s="197"/>
      <c r="AO24" s="203"/>
      <c r="AP24" s="203"/>
      <c r="AQ24" s="203"/>
      <c r="AR24" s="203"/>
      <c r="AS24" s="203"/>
      <c r="AT24" s="203"/>
    </row>
    <row r="25" spans="2:46" s="204" customFormat="1" ht="15.4" customHeight="1" thickBot="1">
      <c r="B25" s="613"/>
      <c r="C25" s="597"/>
      <c r="D25" s="598"/>
      <c r="E25" s="600"/>
      <c r="F25" s="535"/>
      <c r="G25" s="576"/>
      <c r="H25" s="211"/>
      <c r="I25" s="197"/>
      <c r="J25" s="197"/>
      <c r="K25" s="197"/>
      <c r="L25" s="197"/>
      <c r="M25" s="197"/>
      <c r="N25" s="197"/>
      <c r="O25" s="197"/>
      <c r="P25" s="197"/>
      <c r="Q25" s="197"/>
      <c r="R25" s="197"/>
      <c r="S25" s="197"/>
      <c r="T25" s="197"/>
      <c r="U25" s="197"/>
      <c r="V25" s="197"/>
      <c r="W25" s="197"/>
      <c r="X25" s="197"/>
      <c r="Y25" s="197"/>
      <c r="Z25" s="197"/>
      <c r="AA25" s="197"/>
      <c r="AB25" s="197"/>
      <c r="AC25" s="197"/>
      <c r="AD25" s="197"/>
      <c r="AE25" s="197"/>
      <c r="AF25" s="197"/>
      <c r="AG25" s="197"/>
      <c r="AH25" s="197"/>
      <c r="AI25" s="197"/>
      <c r="AJ25" s="197"/>
      <c r="AK25" s="197"/>
      <c r="AL25" s="197"/>
      <c r="AM25" s="197"/>
      <c r="AN25" s="197"/>
      <c r="AO25" s="203"/>
      <c r="AP25" s="203"/>
      <c r="AQ25" s="203"/>
      <c r="AR25" s="203"/>
      <c r="AS25" s="203"/>
      <c r="AT25" s="203"/>
    </row>
    <row r="26" spans="2:46" s="204" customFormat="1" ht="15.4" customHeight="1">
      <c r="B26" s="602">
        <v>6</v>
      </c>
      <c r="C26" s="595" t="s">
        <v>23</v>
      </c>
      <c r="D26" s="596"/>
      <c r="E26" s="599">
        <f>(+'SISTEMA DE DISTRIBUCIÓN'!L30+'APU - RED INTERNA'!I43*1030+'MATRIZ DE COFINANCIACIÓN'!E12+'MATRIZ DE COFINANCIACIÓN'!E13)*10%</f>
        <v>483445472.40000004</v>
      </c>
      <c r="F26" s="535"/>
      <c r="G26" s="576"/>
      <c r="H26" s="211"/>
      <c r="I26" s="197"/>
      <c r="J26" s="197"/>
      <c r="K26" s="197"/>
      <c r="L26" s="197"/>
      <c r="M26" s="197"/>
      <c r="N26" s="197"/>
      <c r="O26" s="197"/>
      <c r="P26" s="197"/>
      <c r="Q26" s="197"/>
      <c r="R26" s="197"/>
      <c r="S26" s="197"/>
      <c r="T26" s="197"/>
      <c r="U26" s="197"/>
      <c r="V26" s="197"/>
      <c r="W26" s="197"/>
      <c r="X26" s="197"/>
      <c r="Y26" s="197"/>
      <c r="Z26" s="197"/>
      <c r="AA26" s="197"/>
      <c r="AB26" s="197"/>
      <c r="AC26" s="197"/>
      <c r="AD26" s="197"/>
      <c r="AE26" s="197"/>
      <c r="AF26" s="197"/>
      <c r="AG26" s="197"/>
      <c r="AH26" s="197"/>
      <c r="AI26" s="197"/>
      <c r="AJ26" s="197"/>
      <c r="AK26" s="197"/>
      <c r="AL26" s="197"/>
      <c r="AM26" s="197"/>
      <c r="AN26" s="197"/>
      <c r="AO26" s="203"/>
      <c r="AP26" s="203"/>
      <c r="AQ26" s="203"/>
      <c r="AR26" s="203"/>
      <c r="AS26" s="203"/>
      <c r="AT26" s="203"/>
    </row>
    <row r="27" spans="2:46" s="204" customFormat="1" ht="15.4" customHeight="1" thickBot="1">
      <c r="B27" s="603"/>
      <c r="C27" s="597"/>
      <c r="D27" s="598"/>
      <c r="E27" s="600"/>
      <c r="F27" s="535"/>
      <c r="G27" s="576"/>
      <c r="H27" s="211"/>
      <c r="I27" s="197"/>
      <c r="J27" s="197"/>
      <c r="K27" s="197"/>
      <c r="L27" s="197"/>
      <c r="M27" s="197"/>
      <c r="N27" s="197"/>
      <c r="O27" s="197"/>
      <c r="P27" s="197"/>
      <c r="Q27" s="197"/>
      <c r="R27" s="197"/>
      <c r="S27" s="197"/>
      <c r="T27" s="197"/>
      <c r="U27" s="197"/>
      <c r="V27" s="197"/>
      <c r="W27" s="197"/>
      <c r="X27" s="197"/>
      <c r="Y27" s="197"/>
      <c r="Z27" s="197"/>
      <c r="AA27" s="197"/>
      <c r="AB27" s="197"/>
      <c r="AC27" s="197"/>
      <c r="AD27" s="197"/>
      <c r="AE27" s="197"/>
      <c r="AF27" s="197"/>
      <c r="AG27" s="197"/>
      <c r="AH27" s="197"/>
      <c r="AI27" s="197"/>
      <c r="AJ27" s="197"/>
      <c r="AK27" s="197"/>
      <c r="AL27" s="197"/>
      <c r="AM27" s="197"/>
      <c r="AN27" s="197"/>
      <c r="AO27" s="203"/>
      <c r="AP27" s="203"/>
      <c r="AQ27" s="203"/>
      <c r="AR27" s="203"/>
      <c r="AS27" s="203"/>
      <c r="AT27" s="203"/>
    </row>
    <row r="28" spans="2:46" s="204" customFormat="1" ht="15.4" customHeight="1">
      <c r="B28" s="602">
        <v>7</v>
      </c>
      <c r="C28" s="595" t="s">
        <v>24</v>
      </c>
      <c r="D28" s="596"/>
      <c r="E28" s="599">
        <v>4670000</v>
      </c>
      <c r="F28" s="535"/>
      <c r="G28" s="576"/>
      <c r="H28" s="211"/>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7"/>
      <c r="AJ28" s="197"/>
      <c r="AK28" s="197"/>
      <c r="AL28" s="197"/>
      <c r="AM28" s="197"/>
      <c r="AN28" s="197"/>
      <c r="AO28" s="203"/>
      <c r="AP28" s="203"/>
      <c r="AQ28" s="203"/>
      <c r="AR28" s="203"/>
      <c r="AS28" s="203"/>
      <c r="AT28" s="203"/>
    </row>
    <row r="29" spans="2:46" s="204" customFormat="1" ht="15.75" thickBot="1">
      <c r="B29" s="603"/>
      <c r="C29" s="597"/>
      <c r="D29" s="598"/>
      <c r="E29" s="600"/>
      <c r="F29" s="535"/>
      <c r="G29" s="536"/>
      <c r="H29" s="196"/>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203"/>
      <c r="AP29" s="203"/>
      <c r="AQ29" s="203"/>
      <c r="AR29" s="203"/>
      <c r="AS29" s="203"/>
      <c r="AT29" s="203"/>
    </row>
    <row r="30" spans="2:46" s="204" customFormat="1" ht="21" customHeight="1" thickBot="1">
      <c r="B30" s="607" t="s">
        <v>25</v>
      </c>
      <c r="C30" s="608"/>
      <c r="D30" s="608"/>
      <c r="E30" s="214">
        <f>E20+E21+E23+E28+E26</f>
        <v>6843347223.1099997</v>
      </c>
      <c r="F30" s="580"/>
      <c r="G30" s="581"/>
      <c r="H30" s="215"/>
      <c r="I30" s="197"/>
      <c r="J30" s="197"/>
      <c r="K30" s="197"/>
      <c r="L30" s="197"/>
      <c r="M30" s="197"/>
      <c r="N30" s="197"/>
      <c r="O30" s="197"/>
      <c r="P30" s="197"/>
      <c r="Q30" s="197"/>
      <c r="R30" s="197"/>
      <c r="S30" s="197"/>
      <c r="T30" s="197"/>
      <c r="U30" s="197"/>
      <c r="V30" s="197"/>
      <c r="W30" s="197"/>
      <c r="X30" s="197"/>
      <c r="Y30" s="197"/>
      <c r="Z30" s="197"/>
      <c r="AA30" s="197"/>
      <c r="AB30" s="197"/>
      <c r="AC30" s="197"/>
      <c r="AD30" s="197"/>
      <c r="AE30" s="197"/>
      <c r="AF30" s="197"/>
      <c r="AG30" s="197"/>
      <c r="AH30" s="197"/>
      <c r="AI30" s="197"/>
      <c r="AJ30" s="197"/>
      <c r="AK30" s="197"/>
      <c r="AL30" s="197"/>
      <c r="AM30" s="197"/>
      <c r="AN30" s="197"/>
      <c r="AO30" s="203"/>
      <c r="AP30" s="203"/>
      <c r="AQ30" s="203"/>
      <c r="AR30" s="203"/>
      <c r="AS30" s="203"/>
      <c r="AT30" s="203"/>
    </row>
    <row r="31" spans="2:46" s="222" customFormat="1" ht="17.25" customHeight="1">
      <c r="B31" s="216"/>
      <c r="C31" s="217"/>
      <c r="D31" s="217"/>
      <c r="E31" s="218"/>
      <c r="F31" s="581"/>
      <c r="G31" s="537"/>
      <c r="H31" s="219"/>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220"/>
      <c r="AN31" s="220"/>
      <c r="AO31" s="221"/>
      <c r="AP31" s="221"/>
      <c r="AQ31" s="221"/>
      <c r="AR31" s="221"/>
      <c r="AS31" s="221"/>
      <c r="AT31" s="221"/>
    </row>
    <row r="32" spans="2:46" s="195" customFormat="1">
      <c r="B32" s="224"/>
      <c r="C32" s="223"/>
      <c r="D32" s="223"/>
      <c r="E32" s="223"/>
      <c r="F32" s="247"/>
      <c r="G32" s="227"/>
      <c r="H32" s="223"/>
      <c r="I32" s="197"/>
      <c r="J32" s="197"/>
      <c r="K32" s="197"/>
      <c r="L32" s="197"/>
      <c r="M32" s="197"/>
      <c r="N32" s="197"/>
      <c r="O32" s="197"/>
      <c r="P32" s="197"/>
      <c r="Q32" s="197"/>
      <c r="R32" s="197"/>
      <c r="S32" s="197"/>
      <c r="T32" s="197"/>
      <c r="U32" s="197"/>
      <c r="V32" s="197"/>
      <c r="W32" s="197"/>
      <c r="X32" s="197"/>
      <c r="Y32" s="197"/>
      <c r="Z32" s="197"/>
      <c r="AA32" s="197"/>
      <c r="AB32" s="197"/>
      <c r="AC32" s="197"/>
      <c r="AD32" s="197"/>
      <c r="AE32" s="197"/>
      <c r="AF32" s="197"/>
      <c r="AG32" s="197"/>
      <c r="AH32" s="197"/>
      <c r="AI32" s="197"/>
      <c r="AJ32" s="197"/>
      <c r="AK32" s="197"/>
      <c r="AL32" s="197"/>
      <c r="AM32" s="197"/>
      <c r="AN32" s="197"/>
      <c r="AO32" s="197"/>
      <c r="AP32" s="197"/>
      <c r="AQ32" s="197"/>
      <c r="AR32" s="197"/>
      <c r="AS32" s="197"/>
      <c r="AT32" s="197"/>
    </row>
    <row r="33" spans="2:46" s="195" customFormat="1">
      <c r="B33" s="224"/>
      <c r="C33" s="223"/>
      <c r="D33" s="223"/>
      <c r="E33" s="223"/>
      <c r="F33" s="247"/>
      <c r="G33" s="223"/>
      <c r="H33" s="223"/>
      <c r="I33" s="197"/>
      <c r="J33" s="197"/>
      <c r="K33" s="197"/>
      <c r="L33" s="197"/>
      <c r="M33" s="197"/>
      <c r="N33" s="197"/>
      <c r="O33" s="197"/>
      <c r="P33" s="197"/>
      <c r="Q33" s="197"/>
      <c r="R33" s="197"/>
      <c r="S33" s="197"/>
      <c r="T33" s="197"/>
      <c r="U33" s="197"/>
      <c r="V33" s="197"/>
      <c r="W33" s="197"/>
      <c r="X33" s="197"/>
      <c r="Y33" s="197"/>
      <c r="Z33" s="197"/>
      <c r="AA33" s="197"/>
      <c r="AB33" s="197"/>
      <c r="AC33" s="197"/>
      <c r="AD33" s="197"/>
      <c r="AE33" s="197"/>
      <c r="AF33" s="197"/>
      <c r="AG33" s="197"/>
      <c r="AH33" s="197"/>
      <c r="AI33" s="197"/>
      <c r="AJ33" s="197"/>
      <c r="AK33" s="197"/>
      <c r="AL33" s="197"/>
      <c r="AM33" s="197"/>
      <c r="AN33" s="197"/>
      <c r="AO33" s="197"/>
      <c r="AP33" s="197"/>
      <c r="AQ33" s="197"/>
      <c r="AR33" s="197"/>
      <c r="AS33" s="197"/>
      <c r="AT33" s="197"/>
    </row>
    <row r="34" spans="2:46" s="195" customFormat="1">
      <c r="B34" s="224"/>
      <c r="C34" s="223"/>
      <c r="D34" s="223"/>
      <c r="E34" s="225"/>
      <c r="F34" s="248"/>
      <c r="G34" s="223"/>
      <c r="H34" s="223"/>
      <c r="I34" s="197"/>
      <c r="J34" s="197"/>
      <c r="K34" s="197"/>
      <c r="L34" s="197"/>
      <c r="M34" s="197"/>
      <c r="N34" s="197"/>
      <c r="O34" s="197"/>
      <c r="P34" s="197"/>
      <c r="Q34" s="197"/>
      <c r="R34" s="197"/>
      <c r="S34" s="197"/>
      <c r="T34" s="197"/>
      <c r="U34" s="197"/>
      <c r="V34" s="197"/>
      <c r="W34" s="197"/>
      <c r="X34" s="197"/>
      <c r="Y34" s="197"/>
      <c r="Z34" s="197"/>
      <c r="AA34" s="197"/>
      <c r="AB34" s="197"/>
      <c r="AC34" s="197"/>
      <c r="AD34" s="197"/>
      <c r="AE34" s="197"/>
      <c r="AF34" s="197"/>
      <c r="AG34" s="197"/>
      <c r="AH34" s="197"/>
      <c r="AI34" s="197"/>
      <c r="AJ34" s="197"/>
      <c r="AK34" s="197"/>
      <c r="AL34" s="197"/>
      <c r="AM34" s="197"/>
      <c r="AN34" s="197"/>
      <c r="AO34" s="197"/>
      <c r="AP34" s="197"/>
      <c r="AQ34" s="197"/>
      <c r="AR34" s="197"/>
      <c r="AS34" s="197"/>
      <c r="AT34" s="197"/>
    </row>
    <row r="35" spans="2:46" s="195" customFormat="1">
      <c r="B35" s="224"/>
      <c r="C35" s="223"/>
      <c r="D35" s="223"/>
      <c r="E35" s="225"/>
      <c r="F35" s="247"/>
      <c r="G35" s="226"/>
      <c r="H35" s="223"/>
      <c r="I35" s="197"/>
      <c r="J35" s="197"/>
      <c r="K35" s="197"/>
      <c r="L35" s="197"/>
      <c r="M35" s="197"/>
      <c r="N35" s="197"/>
      <c r="O35" s="197"/>
      <c r="P35" s="197"/>
      <c r="Q35" s="197"/>
      <c r="R35" s="197"/>
      <c r="S35" s="197"/>
      <c r="T35" s="197"/>
      <c r="U35" s="197"/>
      <c r="V35" s="197"/>
      <c r="W35" s="197"/>
      <c r="X35" s="197"/>
      <c r="Y35" s="197"/>
      <c r="Z35" s="197"/>
      <c r="AA35" s="197"/>
      <c r="AB35" s="197"/>
      <c r="AC35" s="197"/>
      <c r="AD35" s="197"/>
      <c r="AE35" s="197"/>
      <c r="AF35" s="197"/>
      <c r="AG35" s="197"/>
      <c r="AH35" s="197"/>
      <c r="AI35" s="197"/>
      <c r="AJ35" s="197"/>
      <c r="AK35" s="197"/>
      <c r="AL35" s="197"/>
      <c r="AM35" s="197"/>
      <c r="AN35" s="197"/>
      <c r="AO35" s="197"/>
      <c r="AP35" s="197"/>
      <c r="AQ35" s="197"/>
      <c r="AR35" s="197"/>
      <c r="AS35" s="197"/>
      <c r="AT35" s="197"/>
    </row>
    <row r="36" spans="2:46" s="195" customFormat="1">
      <c r="B36" s="224"/>
      <c r="C36" s="223"/>
      <c r="D36" s="223"/>
      <c r="E36" s="225"/>
      <c r="F36" s="247"/>
      <c r="G36" s="223"/>
      <c r="H36" s="223"/>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row>
    <row r="37" spans="2:46" s="195" customFormat="1">
      <c r="B37" s="224"/>
      <c r="C37" s="223"/>
      <c r="D37" s="223"/>
      <c r="E37" s="226"/>
      <c r="F37" s="247"/>
      <c r="G37" s="226"/>
      <c r="H37" s="223"/>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c r="AG37" s="197"/>
      <c r="AH37" s="197"/>
      <c r="AI37" s="197"/>
      <c r="AJ37" s="197"/>
      <c r="AK37" s="197"/>
      <c r="AL37" s="197"/>
      <c r="AM37" s="197"/>
      <c r="AN37" s="197"/>
      <c r="AO37" s="197"/>
      <c r="AP37" s="197"/>
      <c r="AQ37" s="197"/>
      <c r="AR37" s="197"/>
      <c r="AS37" s="197"/>
      <c r="AT37" s="197"/>
    </row>
    <row r="38" spans="2:46" s="195" customFormat="1">
      <c r="B38" s="224"/>
      <c r="C38" s="223"/>
      <c r="D38" s="223"/>
      <c r="E38" s="226"/>
      <c r="F38" s="247"/>
      <c r="G38" s="223"/>
      <c r="H38" s="223"/>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7"/>
      <c r="AJ38" s="197"/>
      <c r="AK38" s="197"/>
      <c r="AL38" s="197"/>
      <c r="AM38" s="197"/>
      <c r="AN38" s="197"/>
      <c r="AO38" s="197"/>
      <c r="AP38" s="197"/>
      <c r="AQ38" s="197"/>
      <c r="AR38" s="197"/>
      <c r="AS38" s="197"/>
      <c r="AT38" s="197"/>
    </row>
    <row r="39" spans="2:46" s="195" customFormat="1">
      <c r="B39" s="224"/>
      <c r="C39" s="223"/>
      <c r="D39" s="223"/>
      <c r="E39" s="223"/>
      <c r="F39" s="247"/>
      <c r="G39" s="223"/>
      <c r="H39" s="223"/>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c r="AG39" s="197"/>
      <c r="AH39" s="197"/>
      <c r="AI39" s="197"/>
      <c r="AJ39" s="197"/>
      <c r="AK39" s="197"/>
      <c r="AL39" s="197"/>
      <c r="AM39" s="197"/>
      <c r="AN39" s="197"/>
      <c r="AO39" s="197"/>
      <c r="AP39" s="197"/>
      <c r="AQ39" s="197"/>
      <c r="AR39" s="197"/>
      <c r="AS39" s="197"/>
      <c r="AT39" s="197"/>
    </row>
    <row r="40" spans="2:46" s="195" customFormat="1">
      <c r="B40" s="224"/>
      <c r="C40" s="223"/>
      <c r="D40" s="223"/>
      <c r="E40" s="227"/>
      <c r="F40" s="247"/>
      <c r="G40" s="223"/>
      <c r="H40" s="223"/>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197"/>
      <c r="AP40" s="197"/>
      <c r="AQ40" s="197"/>
      <c r="AR40" s="197"/>
      <c r="AS40" s="197"/>
      <c r="AT40" s="197"/>
    </row>
    <row r="41" spans="2:46" s="195" customFormat="1">
      <c r="B41" s="224"/>
      <c r="C41" s="223"/>
      <c r="D41" s="223"/>
      <c r="E41" s="223"/>
      <c r="F41" s="247"/>
      <c r="G41" s="223"/>
      <c r="H41" s="223"/>
      <c r="I41" s="197"/>
      <c r="J41" s="197"/>
      <c r="K41" s="197"/>
      <c r="L41" s="197"/>
      <c r="M41" s="197"/>
      <c r="N41" s="197"/>
      <c r="O41" s="197"/>
      <c r="P41" s="197"/>
      <c r="Q41" s="197"/>
      <c r="R41" s="197"/>
      <c r="S41" s="197"/>
      <c r="T41" s="197"/>
      <c r="U41" s="197"/>
      <c r="V41" s="197"/>
      <c r="W41" s="197"/>
      <c r="X41" s="197"/>
      <c r="Y41" s="197"/>
      <c r="Z41" s="197"/>
      <c r="AA41" s="197"/>
      <c r="AB41" s="197"/>
      <c r="AC41" s="197"/>
      <c r="AD41" s="197"/>
      <c r="AE41" s="197"/>
      <c r="AF41" s="197"/>
      <c r="AG41" s="197"/>
      <c r="AH41" s="197"/>
      <c r="AI41" s="197"/>
      <c r="AJ41" s="197"/>
      <c r="AK41" s="197"/>
      <c r="AL41" s="197"/>
      <c r="AM41" s="197"/>
      <c r="AN41" s="197"/>
      <c r="AO41" s="197"/>
      <c r="AP41" s="197"/>
      <c r="AQ41" s="197"/>
      <c r="AR41" s="197"/>
      <c r="AS41" s="197"/>
      <c r="AT41" s="197"/>
    </row>
    <row r="42" spans="2:46" s="195" customFormat="1">
      <c r="B42" s="224"/>
      <c r="C42" s="223"/>
      <c r="D42" s="223"/>
      <c r="E42" s="223"/>
      <c r="F42" s="247"/>
      <c r="G42" s="223"/>
      <c r="H42" s="223"/>
      <c r="I42" s="197"/>
      <c r="J42" s="197"/>
      <c r="K42" s="197"/>
      <c r="L42" s="197"/>
      <c r="M42" s="197"/>
      <c r="N42" s="197"/>
      <c r="O42" s="197"/>
      <c r="P42" s="197"/>
      <c r="Q42" s="197"/>
      <c r="R42" s="197"/>
      <c r="S42" s="197"/>
      <c r="T42" s="197"/>
      <c r="U42" s="197"/>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row>
    <row r="43" spans="2:46" s="195" customFormat="1">
      <c r="B43" s="224"/>
      <c r="C43" s="223"/>
      <c r="D43" s="223"/>
      <c r="E43" s="223"/>
      <c r="F43" s="247"/>
      <c r="G43" s="223"/>
      <c r="H43" s="223"/>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row>
    <row r="44" spans="2:46" s="195" customFormat="1">
      <c r="B44" s="224"/>
      <c r="C44" s="223"/>
      <c r="D44" s="223"/>
      <c r="E44" s="223"/>
      <c r="F44" s="247"/>
      <c r="G44" s="223"/>
      <c r="H44" s="223"/>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row>
    <row r="45" spans="2:46" s="195" customFormat="1">
      <c r="B45" s="224"/>
      <c r="C45" s="223"/>
      <c r="D45" s="223"/>
      <c r="E45" s="223"/>
      <c r="F45" s="247"/>
      <c r="G45" s="223"/>
      <c r="H45" s="223"/>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c r="AG45" s="197"/>
      <c r="AH45" s="197"/>
      <c r="AI45" s="197"/>
      <c r="AJ45" s="197"/>
      <c r="AK45" s="197"/>
      <c r="AL45" s="197"/>
      <c r="AM45" s="197"/>
      <c r="AN45" s="197"/>
      <c r="AO45" s="197"/>
      <c r="AP45" s="197"/>
      <c r="AQ45" s="197"/>
      <c r="AR45" s="197"/>
      <c r="AS45" s="197"/>
      <c r="AT45" s="197"/>
    </row>
    <row r="46" spans="2:46" s="195" customFormat="1">
      <c r="B46" s="224"/>
      <c r="C46" s="223"/>
      <c r="D46" s="223"/>
      <c r="E46" s="223"/>
      <c r="F46" s="247"/>
      <c r="G46" s="223"/>
      <c r="H46" s="223"/>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7"/>
      <c r="AF46" s="197"/>
      <c r="AG46" s="197"/>
      <c r="AH46" s="197"/>
      <c r="AI46" s="197"/>
      <c r="AJ46" s="197"/>
      <c r="AK46" s="197"/>
      <c r="AL46" s="197"/>
      <c r="AM46" s="197"/>
      <c r="AN46" s="197"/>
      <c r="AO46" s="197"/>
      <c r="AP46" s="197"/>
      <c r="AQ46" s="197"/>
      <c r="AR46" s="197"/>
      <c r="AS46" s="197"/>
      <c r="AT46" s="197"/>
    </row>
    <row r="47" spans="2:46" s="195" customFormat="1">
      <c r="B47" s="224"/>
      <c r="C47" s="223"/>
      <c r="D47" s="223"/>
      <c r="E47" s="223"/>
      <c r="F47" s="247"/>
      <c r="G47" s="223"/>
      <c r="H47" s="223"/>
      <c r="I47" s="197"/>
      <c r="J47" s="197"/>
      <c r="K47" s="197"/>
      <c r="L47" s="197"/>
      <c r="M47" s="197"/>
      <c r="N47" s="197"/>
      <c r="O47" s="197"/>
      <c r="P47" s="197"/>
      <c r="Q47" s="197"/>
      <c r="R47" s="197"/>
      <c r="S47" s="197"/>
      <c r="T47" s="197"/>
      <c r="U47" s="197"/>
      <c r="V47" s="197"/>
      <c r="W47" s="197"/>
      <c r="X47" s="197"/>
      <c r="Y47" s="197"/>
      <c r="Z47" s="197"/>
      <c r="AA47" s="197"/>
      <c r="AB47" s="197"/>
      <c r="AC47" s="197"/>
      <c r="AD47" s="197"/>
      <c r="AE47" s="197"/>
      <c r="AF47" s="197"/>
      <c r="AG47" s="197"/>
      <c r="AH47" s="197"/>
      <c r="AI47" s="197"/>
      <c r="AJ47" s="197"/>
      <c r="AK47" s="197"/>
      <c r="AL47" s="197"/>
      <c r="AM47" s="197"/>
      <c r="AN47" s="197"/>
      <c r="AO47" s="197"/>
      <c r="AP47" s="197"/>
      <c r="AQ47" s="197"/>
      <c r="AR47" s="197"/>
      <c r="AS47" s="197"/>
      <c r="AT47" s="197"/>
    </row>
    <row r="48" spans="2:46" s="195" customFormat="1">
      <c r="B48" s="224"/>
      <c r="C48" s="223"/>
      <c r="D48" s="223"/>
      <c r="E48" s="223"/>
      <c r="F48" s="247"/>
      <c r="G48" s="223"/>
      <c r="H48" s="223"/>
      <c r="I48" s="197"/>
      <c r="J48" s="197"/>
      <c r="K48" s="197"/>
      <c r="L48" s="197"/>
      <c r="M48" s="197"/>
      <c r="N48" s="197"/>
      <c r="O48" s="197"/>
      <c r="P48" s="197"/>
      <c r="Q48" s="197"/>
      <c r="R48" s="197"/>
      <c r="S48" s="197"/>
      <c r="T48" s="197"/>
      <c r="U48" s="197"/>
      <c r="V48" s="197"/>
      <c r="W48" s="197"/>
      <c r="X48" s="197"/>
      <c r="Y48" s="197"/>
      <c r="Z48" s="197"/>
      <c r="AA48" s="197"/>
      <c r="AB48" s="197"/>
      <c r="AC48" s="197"/>
      <c r="AD48" s="197"/>
      <c r="AE48" s="197"/>
      <c r="AF48" s="197"/>
      <c r="AG48" s="197"/>
      <c r="AH48" s="197"/>
      <c r="AI48" s="197"/>
      <c r="AJ48" s="197"/>
      <c r="AK48" s="197"/>
      <c r="AL48" s="197"/>
      <c r="AM48" s="197"/>
      <c r="AN48" s="197"/>
      <c r="AO48" s="197"/>
      <c r="AP48" s="197"/>
      <c r="AQ48" s="197"/>
      <c r="AR48" s="197"/>
      <c r="AS48" s="197"/>
      <c r="AT48" s="197"/>
    </row>
    <row r="49" spans="2:46" s="195" customFormat="1">
      <c r="B49" s="224"/>
      <c r="C49" s="223"/>
      <c r="D49" s="223"/>
      <c r="E49" s="223"/>
      <c r="F49" s="247"/>
      <c r="G49" s="223"/>
      <c r="H49" s="223"/>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row>
    <row r="50" spans="2:46" s="195" customFormat="1">
      <c r="B50" s="224"/>
      <c r="C50" s="223"/>
      <c r="D50" s="223"/>
      <c r="E50" s="223"/>
      <c r="F50" s="247"/>
      <c r="G50" s="223"/>
      <c r="H50" s="223"/>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row>
    <row r="51" spans="2:46" s="195" customFormat="1">
      <c r="B51" s="224"/>
      <c r="C51" s="223"/>
      <c r="D51" s="223"/>
      <c r="E51" s="223"/>
      <c r="F51" s="247"/>
      <c r="G51" s="223"/>
      <c r="H51" s="223"/>
      <c r="I51" s="197"/>
      <c r="J51" s="197"/>
      <c r="K51" s="197"/>
      <c r="L51" s="197"/>
      <c r="M51" s="197"/>
      <c r="N51" s="197"/>
      <c r="O51" s="197"/>
      <c r="P51" s="197"/>
      <c r="Q51" s="197"/>
      <c r="R51" s="197"/>
      <c r="S51" s="197"/>
      <c r="T51" s="197"/>
      <c r="U51" s="197"/>
      <c r="V51" s="197"/>
      <c r="W51" s="19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row>
    <row r="52" spans="2:46" s="195" customFormat="1">
      <c r="B52" s="224"/>
      <c r="C52" s="223"/>
      <c r="D52" s="223"/>
      <c r="E52" s="223"/>
      <c r="F52" s="247"/>
      <c r="G52" s="223"/>
      <c r="H52" s="223"/>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row>
    <row r="53" spans="2:46" s="195" customFormat="1">
      <c r="B53" s="224"/>
      <c r="C53" s="223"/>
      <c r="D53" s="223"/>
      <c r="E53" s="223"/>
      <c r="F53" s="247"/>
      <c r="G53" s="223"/>
      <c r="H53" s="223"/>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row>
    <row r="54" spans="2:46" s="195" customFormat="1">
      <c r="B54" s="224"/>
      <c r="C54" s="223"/>
      <c r="D54" s="223"/>
      <c r="E54" s="223"/>
      <c r="F54" s="247"/>
      <c r="G54" s="223"/>
      <c r="H54" s="223"/>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row>
    <row r="55" spans="2:46" s="195" customFormat="1">
      <c r="B55" s="224"/>
      <c r="C55" s="223"/>
      <c r="D55" s="223"/>
      <c r="E55" s="223"/>
      <c r="F55" s="247"/>
      <c r="G55" s="223"/>
      <c r="H55" s="223"/>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row>
    <row r="56" spans="2:46" s="195" customFormat="1">
      <c r="B56" s="224"/>
      <c r="C56" s="223"/>
      <c r="D56" s="223"/>
      <c r="E56" s="223"/>
      <c r="F56" s="247"/>
      <c r="G56" s="223"/>
      <c r="H56" s="223"/>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row>
    <row r="57" spans="2:46" s="195" customFormat="1">
      <c r="B57" s="224"/>
      <c r="C57" s="223"/>
      <c r="D57" s="223"/>
      <c r="E57" s="223"/>
      <c r="F57" s="247"/>
      <c r="G57" s="223"/>
      <c r="H57" s="223"/>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row>
    <row r="58" spans="2:46" s="195" customFormat="1">
      <c r="B58" s="224"/>
      <c r="C58" s="223"/>
      <c r="D58" s="223"/>
      <c r="E58" s="223"/>
      <c r="F58" s="247"/>
      <c r="G58" s="223"/>
      <c r="H58" s="223"/>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c r="AK58" s="197"/>
      <c r="AL58" s="197"/>
      <c r="AM58" s="197"/>
      <c r="AN58" s="197"/>
      <c r="AO58" s="197"/>
      <c r="AP58" s="197"/>
      <c r="AQ58" s="197"/>
      <c r="AR58" s="197"/>
      <c r="AS58" s="197"/>
      <c r="AT58" s="197"/>
    </row>
    <row r="59" spans="2:46" s="195" customFormat="1">
      <c r="B59" s="224"/>
      <c r="C59" s="223"/>
      <c r="D59" s="223"/>
      <c r="E59" s="223"/>
      <c r="F59" s="247"/>
      <c r="G59" s="223"/>
      <c r="H59" s="223"/>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c r="AG59" s="197"/>
      <c r="AH59" s="197"/>
      <c r="AI59" s="197"/>
      <c r="AJ59" s="197"/>
      <c r="AK59" s="197"/>
      <c r="AL59" s="197"/>
      <c r="AM59" s="197"/>
      <c r="AN59" s="197"/>
      <c r="AO59" s="197"/>
      <c r="AP59" s="197"/>
      <c r="AQ59" s="197"/>
      <c r="AR59" s="197"/>
      <c r="AS59" s="197"/>
      <c r="AT59" s="197"/>
    </row>
    <row r="60" spans="2:46" s="195" customFormat="1">
      <c r="B60" s="224"/>
      <c r="C60" s="223"/>
      <c r="D60" s="223"/>
      <c r="E60" s="223"/>
      <c r="F60" s="247"/>
      <c r="G60" s="223"/>
      <c r="H60" s="223"/>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c r="AJ60" s="197"/>
      <c r="AK60" s="197"/>
      <c r="AL60" s="197"/>
      <c r="AM60" s="197"/>
      <c r="AN60" s="197"/>
      <c r="AO60" s="197"/>
      <c r="AP60" s="197"/>
      <c r="AQ60" s="197"/>
      <c r="AR60" s="197"/>
      <c r="AS60" s="197"/>
      <c r="AT60" s="197"/>
    </row>
    <row r="61" spans="2:46" s="195" customFormat="1">
      <c r="B61" s="224"/>
      <c r="C61" s="223"/>
      <c r="D61" s="223"/>
      <c r="E61" s="223"/>
      <c r="F61" s="247"/>
      <c r="G61" s="223"/>
      <c r="H61" s="223"/>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row>
    <row r="62" spans="2:46" s="195" customFormat="1">
      <c r="B62" s="224"/>
      <c r="C62" s="223"/>
      <c r="D62" s="223"/>
      <c r="E62" s="223"/>
      <c r="F62" s="247"/>
      <c r="G62" s="223"/>
      <c r="H62" s="223"/>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197"/>
      <c r="AL62" s="197"/>
      <c r="AM62" s="197"/>
      <c r="AN62" s="197"/>
      <c r="AO62" s="197"/>
      <c r="AP62" s="197"/>
      <c r="AQ62" s="197"/>
      <c r="AR62" s="197"/>
      <c r="AS62" s="197"/>
      <c r="AT62" s="197"/>
    </row>
    <row r="63" spans="2:46" s="195" customFormat="1">
      <c r="B63" s="224"/>
      <c r="C63" s="223"/>
      <c r="D63" s="223"/>
      <c r="E63" s="223"/>
      <c r="F63" s="247"/>
      <c r="G63" s="223"/>
      <c r="H63" s="223"/>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c r="AP63" s="197"/>
      <c r="AQ63" s="197"/>
      <c r="AR63" s="197"/>
      <c r="AS63" s="197"/>
      <c r="AT63" s="197"/>
    </row>
    <row r="64" spans="2:46" s="195" customFormat="1">
      <c r="B64" s="224"/>
      <c r="C64" s="223"/>
      <c r="D64" s="223"/>
      <c r="E64" s="223"/>
      <c r="F64" s="247"/>
      <c r="G64" s="223"/>
      <c r="H64" s="223"/>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row>
    <row r="65" spans="2:46" s="195" customFormat="1">
      <c r="B65" s="224"/>
      <c r="C65" s="223"/>
      <c r="D65" s="223"/>
      <c r="E65" s="223"/>
      <c r="F65" s="247"/>
      <c r="G65" s="223"/>
      <c r="H65" s="223"/>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row>
    <row r="66" spans="2:46" s="195" customFormat="1">
      <c r="B66" s="224"/>
      <c r="C66" s="223"/>
      <c r="D66" s="223"/>
      <c r="E66" s="223"/>
      <c r="F66" s="247"/>
      <c r="G66" s="223"/>
      <c r="H66" s="223"/>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7"/>
      <c r="AF66" s="197"/>
      <c r="AG66" s="197"/>
      <c r="AH66" s="197"/>
      <c r="AI66" s="197"/>
      <c r="AJ66" s="197"/>
      <c r="AK66" s="197"/>
      <c r="AL66" s="197"/>
      <c r="AM66" s="197"/>
      <c r="AN66" s="197"/>
      <c r="AO66" s="197"/>
      <c r="AP66" s="197"/>
      <c r="AQ66" s="197"/>
      <c r="AR66" s="197"/>
      <c r="AS66" s="197"/>
      <c r="AT66" s="197"/>
    </row>
    <row r="67" spans="2:46" s="195" customFormat="1">
      <c r="B67" s="224"/>
      <c r="C67" s="223"/>
      <c r="D67" s="223"/>
      <c r="E67" s="223"/>
      <c r="F67" s="247"/>
      <c r="G67" s="223"/>
      <c r="H67" s="223"/>
      <c r="I67" s="197"/>
      <c r="J67" s="197"/>
      <c r="K67" s="197"/>
      <c r="L67" s="197"/>
      <c r="M67" s="197"/>
      <c r="N67" s="197"/>
      <c r="O67" s="197"/>
      <c r="P67" s="197"/>
      <c r="Q67" s="197"/>
      <c r="R67" s="197"/>
      <c r="S67" s="197"/>
      <c r="T67" s="197"/>
      <c r="U67" s="197"/>
      <c r="V67" s="197"/>
      <c r="W67" s="197"/>
      <c r="X67" s="197"/>
      <c r="Y67" s="197"/>
      <c r="Z67" s="197"/>
      <c r="AA67" s="197"/>
      <c r="AB67" s="197"/>
      <c r="AC67" s="197"/>
      <c r="AD67" s="197"/>
      <c r="AE67" s="197"/>
      <c r="AF67" s="197"/>
      <c r="AG67" s="197"/>
      <c r="AH67" s="197"/>
      <c r="AI67" s="197"/>
      <c r="AJ67" s="197"/>
      <c r="AK67" s="197"/>
      <c r="AL67" s="197"/>
      <c r="AM67" s="197"/>
      <c r="AN67" s="197"/>
      <c r="AO67" s="197"/>
      <c r="AP67" s="197"/>
      <c r="AQ67" s="197"/>
      <c r="AR67" s="197"/>
      <c r="AS67" s="197"/>
      <c r="AT67" s="197"/>
    </row>
    <row r="68" spans="2:46" s="195" customFormat="1">
      <c r="B68" s="224"/>
      <c r="C68" s="223"/>
      <c r="D68" s="223"/>
      <c r="E68" s="223"/>
      <c r="F68" s="247"/>
      <c r="G68" s="223"/>
      <c r="H68" s="223"/>
      <c r="I68" s="197"/>
      <c r="J68" s="197"/>
      <c r="K68" s="197"/>
      <c r="L68" s="197"/>
      <c r="M68" s="197"/>
      <c r="N68" s="197"/>
      <c r="O68" s="197"/>
      <c r="P68" s="197"/>
      <c r="Q68" s="197"/>
      <c r="R68" s="197"/>
      <c r="S68" s="197"/>
      <c r="T68" s="197"/>
      <c r="U68" s="197"/>
      <c r="V68" s="197"/>
      <c r="W68" s="197"/>
      <c r="X68" s="197"/>
      <c r="Y68" s="197"/>
      <c r="Z68" s="197"/>
      <c r="AA68" s="197"/>
      <c r="AB68" s="197"/>
      <c r="AC68" s="197"/>
      <c r="AD68" s="197"/>
      <c r="AE68" s="197"/>
      <c r="AF68" s="197"/>
      <c r="AG68" s="197"/>
      <c r="AH68" s="197"/>
      <c r="AI68" s="197"/>
      <c r="AJ68" s="197"/>
      <c r="AK68" s="197"/>
      <c r="AL68" s="197"/>
      <c r="AM68" s="197"/>
      <c r="AN68" s="197"/>
      <c r="AO68" s="197"/>
      <c r="AP68" s="197"/>
      <c r="AQ68" s="197"/>
      <c r="AR68" s="197"/>
      <c r="AS68" s="197"/>
      <c r="AT68" s="197"/>
    </row>
    <row r="69" spans="2:46" s="195" customFormat="1">
      <c r="B69" s="224"/>
      <c r="C69" s="223"/>
      <c r="D69" s="223"/>
      <c r="E69" s="223"/>
      <c r="F69" s="247"/>
      <c r="G69" s="223"/>
      <c r="H69" s="223"/>
      <c r="I69" s="197"/>
      <c r="J69" s="197"/>
      <c r="K69" s="197"/>
      <c r="L69" s="197"/>
      <c r="M69" s="197"/>
      <c r="N69" s="197"/>
      <c r="O69" s="197"/>
      <c r="P69" s="197"/>
      <c r="Q69" s="197"/>
      <c r="R69" s="197"/>
      <c r="S69" s="197"/>
      <c r="T69" s="197"/>
      <c r="U69" s="197"/>
      <c r="V69" s="197"/>
      <c r="W69" s="197"/>
      <c r="X69" s="197"/>
      <c r="Y69" s="197"/>
      <c r="Z69" s="197"/>
      <c r="AA69" s="197"/>
      <c r="AB69" s="197"/>
      <c r="AC69" s="197"/>
      <c r="AD69" s="197"/>
      <c r="AE69" s="197"/>
      <c r="AF69" s="197"/>
      <c r="AG69" s="197"/>
      <c r="AH69" s="197"/>
      <c r="AI69" s="197"/>
      <c r="AJ69" s="197"/>
      <c r="AK69" s="197"/>
      <c r="AL69" s="197"/>
      <c r="AM69" s="197"/>
      <c r="AN69" s="197"/>
      <c r="AO69" s="197"/>
      <c r="AP69" s="197"/>
      <c r="AQ69" s="197"/>
      <c r="AR69" s="197"/>
      <c r="AS69" s="197"/>
      <c r="AT69" s="197"/>
    </row>
    <row r="70" spans="2:46" s="195" customFormat="1">
      <c r="B70" s="224"/>
      <c r="C70" s="223"/>
      <c r="D70" s="223"/>
      <c r="E70" s="223"/>
      <c r="F70" s="247"/>
      <c r="G70" s="223"/>
      <c r="H70" s="223"/>
      <c r="I70" s="197"/>
      <c r="J70" s="197"/>
      <c r="K70" s="197"/>
      <c r="L70" s="197"/>
      <c r="M70" s="197"/>
      <c r="N70" s="197"/>
      <c r="O70" s="197"/>
      <c r="P70" s="197"/>
      <c r="Q70" s="197"/>
      <c r="R70" s="197"/>
      <c r="S70" s="197"/>
      <c r="T70" s="197"/>
      <c r="U70" s="197"/>
      <c r="V70" s="197"/>
      <c r="W70" s="197"/>
      <c r="X70" s="197"/>
      <c r="Y70" s="197"/>
      <c r="Z70" s="197"/>
      <c r="AA70" s="197"/>
      <c r="AB70" s="197"/>
      <c r="AC70" s="197"/>
      <c r="AD70" s="197"/>
      <c r="AE70" s="197"/>
      <c r="AF70" s="197"/>
      <c r="AG70" s="197"/>
      <c r="AH70" s="197"/>
      <c r="AI70" s="197"/>
      <c r="AJ70" s="197"/>
      <c r="AK70" s="197"/>
      <c r="AL70" s="197"/>
      <c r="AM70" s="197"/>
      <c r="AN70" s="197"/>
      <c r="AO70" s="197"/>
      <c r="AP70" s="197"/>
      <c r="AQ70" s="197"/>
      <c r="AR70" s="197"/>
      <c r="AS70" s="197"/>
      <c r="AT70" s="197"/>
    </row>
    <row r="71" spans="2:46" s="195" customFormat="1">
      <c r="B71" s="224"/>
      <c r="C71" s="223"/>
      <c r="D71" s="223"/>
      <c r="E71" s="223"/>
      <c r="F71" s="247"/>
      <c r="G71" s="223"/>
      <c r="H71" s="223"/>
      <c r="I71" s="197"/>
      <c r="J71" s="197"/>
      <c r="K71" s="197"/>
      <c r="L71" s="197"/>
      <c r="M71" s="197"/>
      <c r="N71" s="197"/>
      <c r="O71" s="197"/>
      <c r="P71" s="197"/>
      <c r="Q71" s="197"/>
      <c r="R71" s="197"/>
      <c r="S71" s="197"/>
      <c r="T71" s="197"/>
      <c r="U71" s="197"/>
      <c r="V71" s="197"/>
      <c r="W71" s="197"/>
      <c r="X71" s="197"/>
      <c r="Y71" s="197"/>
      <c r="Z71" s="197"/>
      <c r="AA71" s="197"/>
      <c r="AB71" s="197"/>
      <c r="AC71" s="197"/>
      <c r="AD71" s="197"/>
      <c r="AE71" s="197"/>
      <c r="AF71" s="197"/>
      <c r="AG71" s="197"/>
      <c r="AH71" s="197"/>
      <c r="AI71" s="197"/>
      <c r="AJ71" s="197"/>
      <c r="AK71" s="197"/>
      <c r="AL71" s="197"/>
      <c r="AM71" s="197"/>
      <c r="AN71" s="197"/>
      <c r="AO71" s="197"/>
      <c r="AP71" s="197"/>
      <c r="AQ71" s="197"/>
      <c r="AR71" s="197"/>
      <c r="AS71" s="197"/>
      <c r="AT71" s="197"/>
    </row>
    <row r="72" spans="2:46" s="195" customFormat="1">
      <c r="B72" s="224"/>
      <c r="C72" s="223"/>
      <c r="D72" s="223"/>
      <c r="E72" s="223"/>
      <c r="F72" s="247"/>
      <c r="G72" s="223"/>
      <c r="H72" s="223"/>
      <c r="I72" s="197"/>
      <c r="J72" s="197"/>
      <c r="K72" s="197"/>
      <c r="L72" s="197"/>
      <c r="M72" s="197"/>
      <c r="N72" s="197"/>
      <c r="O72" s="197"/>
      <c r="P72" s="197"/>
      <c r="Q72" s="197"/>
      <c r="R72" s="197"/>
      <c r="S72" s="197"/>
      <c r="T72" s="197"/>
      <c r="U72" s="197"/>
      <c r="V72" s="197"/>
      <c r="W72" s="197"/>
      <c r="X72" s="197"/>
      <c r="Y72" s="197"/>
      <c r="Z72" s="197"/>
      <c r="AA72" s="197"/>
      <c r="AB72" s="197"/>
      <c r="AC72" s="197"/>
      <c r="AD72" s="197"/>
      <c r="AE72" s="197"/>
      <c r="AF72" s="197"/>
      <c r="AG72" s="197"/>
      <c r="AH72" s="197"/>
      <c r="AI72" s="197"/>
      <c r="AJ72" s="197"/>
      <c r="AK72" s="197"/>
      <c r="AL72" s="197"/>
      <c r="AM72" s="197"/>
      <c r="AN72" s="197"/>
      <c r="AO72" s="197"/>
      <c r="AP72" s="197"/>
      <c r="AQ72" s="197"/>
      <c r="AR72" s="197"/>
      <c r="AS72" s="197"/>
      <c r="AT72" s="197"/>
    </row>
    <row r="73" spans="2:46" s="195" customFormat="1">
      <c r="B73" s="224"/>
      <c r="C73" s="223"/>
      <c r="D73" s="223"/>
      <c r="E73" s="223"/>
      <c r="F73" s="247"/>
      <c r="G73" s="223"/>
      <c r="H73" s="223"/>
      <c r="I73" s="197"/>
      <c r="J73" s="197"/>
      <c r="K73" s="197"/>
      <c r="L73" s="197"/>
      <c r="M73" s="197"/>
      <c r="N73" s="197"/>
      <c r="O73" s="197"/>
      <c r="P73" s="197"/>
      <c r="Q73" s="197"/>
      <c r="R73" s="197"/>
      <c r="S73" s="197"/>
      <c r="T73" s="197"/>
      <c r="U73" s="197"/>
      <c r="V73" s="197"/>
      <c r="W73" s="197"/>
      <c r="X73" s="197"/>
      <c r="Y73" s="197"/>
      <c r="Z73" s="197"/>
      <c r="AA73" s="197"/>
      <c r="AB73" s="197"/>
      <c r="AC73" s="197"/>
      <c r="AD73" s="197"/>
      <c r="AE73" s="197"/>
      <c r="AF73" s="197"/>
      <c r="AG73" s="197"/>
      <c r="AH73" s="197"/>
      <c r="AI73" s="197"/>
      <c r="AJ73" s="197"/>
      <c r="AK73" s="197"/>
      <c r="AL73" s="197"/>
      <c r="AM73" s="197"/>
      <c r="AN73" s="197"/>
      <c r="AO73" s="197"/>
      <c r="AP73" s="197"/>
      <c r="AQ73" s="197"/>
      <c r="AR73" s="197"/>
      <c r="AS73" s="197"/>
      <c r="AT73" s="197"/>
    </row>
    <row r="74" spans="2:46" s="195" customFormat="1">
      <c r="B74" s="224"/>
      <c r="C74" s="223"/>
      <c r="D74" s="223"/>
      <c r="E74" s="223"/>
      <c r="F74" s="247"/>
      <c r="G74" s="223"/>
      <c r="H74" s="223"/>
      <c r="I74" s="197"/>
      <c r="J74" s="197"/>
      <c r="K74" s="197"/>
      <c r="L74" s="197"/>
      <c r="M74" s="197"/>
      <c r="N74" s="197"/>
      <c r="O74" s="197"/>
      <c r="P74" s="197"/>
      <c r="Q74" s="197"/>
      <c r="R74" s="197"/>
      <c r="S74" s="197"/>
      <c r="T74" s="197"/>
      <c r="U74" s="197"/>
      <c r="V74" s="197"/>
      <c r="W74" s="197"/>
      <c r="X74" s="197"/>
      <c r="Y74" s="197"/>
      <c r="Z74" s="197"/>
      <c r="AA74" s="197"/>
      <c r="AB74" s="197"/>
      <c r="AC74" s="197"/>
      <c r="AD74" s="197"/>
      <c r="AE74" s="197"/>
      <c r="AF74" s="197"/>
      <c r="AG74" s="197"/>
      <c r="AH74" s="197"/>
      <c r="AI74" s="197"/>
      <c r="AJ74" s="197"/>
      <c r="AK74" s="197"/>
      <c r="AL74" s="197"/>
      <c r="AM74" s="197"/>
      <c r="AN74" s="197"/>
      <c r="AO74" s="197"/>
      <c r="AP74" s="197"/>
      <c r="AQ74" s="197"/>
      <c r="AR74" s="197"/>
      <c r="AS74" s="197"/>
      <c r="AT74" s="197"/>
    </row>
    <row r="75" spans="2:46" s="195" customFormat="1">
      <c r="B75" s="224"/>
      <c r="C75" s="223"/>
      <c r="D75" s="223"/>
      <c r="E75" s="223"/>
      <c r="F75" s="247"/>
      <c r="G75" s="223"/>
      <c r="H75" s="223"/>
      <c r="I75" s="197"/>
      <c r="J75" s="197"/>
      <c r="K75" s="197"/>
      <c r="L75" s="197"/>
      <c r="M75" s="197"/>
      <c r="N75" s="197"/>
      <c r="O75" s="197"/>
      <c r="P75" s="197"/>
      <c r="Q75" s="197"/>
      <c r="R75" s="197"/>
      <c r="S75" s="197"/>
      <c r="T75" s="197"/>
      <c r="U75" s="197"/>
      <c r="V75" s="197"/>
      <c r="W75" s="197"/>
      <c r="X75" s="197"/>
      <c r="Y75" s="197"/>
      <c r="Z75" s="197"/>
      <c r="AA75" s="197"/>
      <c r="AB75" s="197"/>
      <c r="AC75" s="197"/>
      <c r="AD75" s="197"/>
      <c r="AE75" s="197"/>
      <c r="AF75" s="197"/>
      <c r="AG75" s="197"/>
      <c r="AH75" s="197"/>
      <c r="AI75" s="197"/>
      <c r="AJ75" s="197"/>
      <c r="AK75" s="197"/>
      <c r="AL75" s="197"/>
      <c r="AM75" s="197"/>
      <c r="AN75" s="197"/>
      <c r="AO75" s="197"/>
      <c r="AP75" s="197"/>
      <c r="AQ75" s="197"/>
      <c r="AR75" s="197"/>
      <c r="AS75" s="197"/>
      <c r="AT75" s="197"/>
    </row>
    <row r="76" spans="2:46" s="195" customFormat="1">
      <c r="B76" s="224"/>
      <c r="C76" s="223"/>
      <c r="D76" s="223"/>
      <c r="E76" s="223"/>
      <c r="F76" s="247"/>
      <c r="G76" s="223"/>
      <c r="H76" s="223"/>
      <c r="I76" s="197"/>
      <c r="J76" s="197"/>
      <c r="K76" s="197"/>
      <c r="L76" s="197"/>
      <c r="M76" s="197"/>
      <c r="N76" s="197"/>
      <c r="O76" s="197"/>
      <c r="P76" s="197"/>
      <c r="Q76" s="197"/>
      <c r="R76" s="197"/>
      <c r="S76" s="197"/>
      <c r="T76" s="197"/>
      <c r="U76" s="197"/>
      <c r="V76" s="197"/>
      <c r="W76" s="197"/>
      <c r="X76" s="197"/>
      <c r="Y76" s="197"/>
      <c r="Z76" s="197"/>
      <c r="AA76" s="197"/>
      <c r="AB76" s="197"/>
      <c r="AC76" s="197"/>
      <c r="AD76" s="197"/>
      <c r="AE76" s="197"/>
      <c r="AF76" s="197"/>
      <c r="AG76" s="197"/>
      <c r="AH76" s="197"/>
      <c r="AI76" s="197"/>
      <c r="AJ76" s="197"/>
      <c r="AK76" s="197"/>
      <c r="AL76" s="197"/>
      <c r="AM76" s="197"/>
      <c r="AN76" s="197"/>
      <c r="AO76" s="197"/>
      <c r="AP76" s="197"/>
      <c r="AQ76" s="197"/>
      <c r="AR76" s="197"/>
      <c r="AS76" s="197"/>
      <c r="AT76" s="197"/>
    </row>
    <row r="77" spans="2:46" s="195" customFormat="1">
      <c r="B77" s="224"/>
      <c r="C77" s="223"/>
      <c r="D77" s="223"/>
      <c r="E77" s="223"/>
      <c r="F77" s="247"/>
      <c r="G77" s="223"/>
      <c r="H77" s="223"/>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7"/>
      <c r="AF77" s="197"/>
      <c r="AG77" s="197"/>
      <c r="AH77" s="197"/>
      <c r="AI77" s="197"/>
      <c r="AJ77" s="197"/>
      <c r="AK77" s="197"/>
      <c r="AL77" s="197"/>
      <c r="AM77" s="197"/>
      <c r="AN77" s="197"/>
      <c r="AO77" s="197"/>
      <c r="AP77" s="197"/>
      <c r="AQ77" s="197"/>
      <c r="AR77" s="197"/>
      <c r="AS77" s="197"/>
      <c r="AT77" s="197"/>
    </row>
    <row r="78" spans="2:46" s="195" customFormat="1">
      <c r="B78" s="224"/>
      <c r="C78" s="223"/>
      <c r="D78" s="223"/>
      <c r="E78" s="223"/>
      <c r="F78" s="247"/>
      <c r="G78" s="223"/>
      <c r="H78" s="223"/>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7"/>
      <c r="AH78" s="197"/>
      <c r="AI78" s="197"/>
      <c r="AJ78" s="197"/>
      <c r="AK78" s="197"/>
      <c r="AL78" s="197"/>
      <c r="AM78" s="197"/>
      <c r="AN78" s="197"/>
      <c r="AO78" s="197"/>
      <c r="AP78" s="197"/>
      <c r="AQ78" s="197"/>
      <c r="AR78" s="197"/>
      <c r="AS78" s="197"/>
      <c r="AT78" s="197"/>
    </row>
    <row r="79" spans="2:46" s="195" customFormat="1">
      <c r="B79" s="224"/>
      <c r="C79" s="223"/>
      <c r="D79" s="223"/>
      <c r="E79" s="223"/>
      <c r="F79" s="247"/>
      <c r="G79" s="223"/>
      <c r="H79" s="223"/>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c r="AN79" s="197"/>
      <c r="AO79" s="197"/>
      <c r="AP79" s="197"/>
      <c r="AQ79" s="197"/>
      <c r="AR79" s="197"/>
      <c r="AS79" s="197"/>
      <c r="AT79" s="197"/>
    </row>
    <row r="80" spans="2:46" s="195" customFormat="1">
      <c r="B80" s="224"/>
      <c r="C80" s="223"/>
      <c r="D80" s="223"/>
      <c r="E80" s="223"/>
      <c r="F80" s="247"/>
      <c r="G80" s="223"/>
      <c r="H80" s="223"/>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c r="AH80" s="197"/>
      <c r="AI80" s="197"/>
      <c r="AJ80" s="197"/>
      <c r="AK80" s="197"/>
      <c r="AL80" s="197"/>
      <c r="AM80" s="197"/>
      <c r="AN80" s="197"/>
      <c r="AO80" s="197"/>
      <c r="AP80" s="197"/>
      <c r="AQ80" s="197"/>
      <c r="AR80" s="197"/>
      <c r="AS80" s="197"/>
      <c r="AT80" s="197"/>
    </row>
    <row r="81" spans="2:46" s="195" customFormat="1">
      <c r="B81" s="224"/>
      <c r="C81" s="223"/>
      <c r="D81" s="223"/>
      <c r="E81" s="223"/>
      <c r="F81" s="247"/>
      <c r="G81" s="223"/>
      <c r="H81" s="223"/>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c r="AG81" s="197"/>
      <c r="AH81" s="197"/>
      <c r="AI81" s="197"/>
      <c r="AJ81" s="197"/>
      <c r="AK81" s="197"/>
      <c r="AL81" s="197"/>
      <c r="AM81" s="197"/>
      <c r="AN81" s="197"/>
      <c r="AO81" s="197"/>
      <c r="AP81" s="197"/>
      <c r="AQ81" s="197"/>
      <c r="AR81" s="197"/>
      <c r="AS81" s="197"/>
      <c r="AT81" s="197"/>
    </row>
    <row r="82" spans="2:46" s="195" customFormat="1">
      <c r="B82" s="224"/>
      <c r="C82" s="223"/>
      <c r="D82" s="223"/>
      <c r="E82" s="223"/>
      <c r="F82" s="247"/>
      <c r="G82" s="223"/>
      <c r="H82" s="223"/>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c r="AG82" s="197"/>
      <c r="AH82" s="197"/>
      <c r="AI82" s="197"/>
      <c r="AJ82" s="197"/>
      <c r="AK82" s="197"/>
      <c r="AL82" s="197"/>
      <c r="AM82" s="197"/>
      <c r="AN82" s="197"/>
      <c r="AO82" s="197"/>
      <c r="AP82" s="197"/>
      <c r="AQ82" s="197"/>
      <c r="AR82" s="197"/>
      <c r="AS82" s="197"/>
      <c r="AT82" s="197"/>
    </row>
    <row r="83" spans="2:46" s="195" customFormat="1">
      <c r="B83" s="224"/>
      <c r="C83" s="223"/>
      <c r="D83" s="223"/>
      <c r="E83" s="223"/>
      <c r="F83" s="247"/>
      <c r="G83" s="223"/>
      <c r="H83" s="223"/>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c r="AG83" s="197"/>
      <c r="AH83" s="197"/>
      <c r="AI83" s="197"/>
      <c r="AJ83" s="197"/>
      <c r="AK83" s="197"/>
      <c r="AL83" s="197"/>
      <c r="AM83" s="197"/>
      <c r="AN83" s="197"/>
      <c r="AO83" s="197"/>
      <c r="AP83" s="197"/>
      <c r="AQ83" s="197"/>
      <c r="AR83" s="197"/>
      <c r="AS83" s="197"/>
      <c r="AT83" s="197"/>
    </row>
    <row r="84" spans="2:46" s="195" customFormat="1">
      <c r="B84" s="224"/>
      <c r="C84" s="223"/>
      <c r="D84" s="223"/>
      <c r="E84" s="223"/>
      <c r="F84" s="247"/>
      <c r="G84" s="223"/>
      <c r="H84" s="223"/>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c r="AG84" s="197"/>
      <c r="AH84" s="197"/>
      <c r="AI84" s="197"/>
      <c r="AJ84" s="197"/>
      <c r="AK84" s="197"/>
      <c r="AL84" s="197"/>
      <c r="AM84" s="197"/>
      <c r="AN84" s="197"/>
      <c r="AO84" s="197"/>
      <c r="AP84" s="197"/>
      <c r="AQ84" s="197"/>
      <c r="AR84" s="197"/>
      <c r="AS84" s="197"/>
      <c r="AT84" s="197"/>
    </row>
    <row r="85" spans="2:46" s="195" customFormat="1">
      <c r="B85" s="224"/>
      <c r="C85" s="223"/>
      <c r="D85" s="223"/>
      <c r="E85" s="223"/>
      <c r="F85" s="247"/>
      <c r="G85" s="223"/>
      <c r="H85" s="223"/>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7"/>
      <c r="AF85" s="197"/>
      <c r="AG85" s="197"/>
      <c r="AH85" s="197"/>
      <c r="AI85" s="197"/>
      <c r="AJ85" s="197"/>
      <c r="AK85" s="197"/>
      <c r="AL85" s="197"/>
      <c r="AM85" s="197"/>
      <c r="AN85" s="197"/>
      <c r="AO85" s="197"/>
      <c r="AP85" s="197"/>
      <c r="AQ85" s="197"/>
      <c r="AR85" s="197"/>
      <c r="AS85" s="197"/>
      <c r="AT85" s="197"/>
    </row>
    <row r="86" spans="2:46" s="195" customFormat="1">
      <c r="B86" s="224"/>
      <c r="C86" s="223"/>
      <c r="D86" s="223"/>
      <c r="E86" s="223"/>
      <c r="F86" s="247"/>
      <c r="G86" s="223"/>
      <c r="H86" s="223"/>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c r="AP86" s="197"/>
      <c r="AQ86" s="197"/>
      <c r="AR86" s="197"/>
      <c r="AS86" s="197"/>
      <c r="AT86" s="197"/>
    </row>
    <row r="87" spans="2:46" s="195" customFormat="1">
      <c r="B87" s="224"/>
      <c r="C87" s="223"/>
      <c r="D87" s="223"/>
      <c r="E87" s="223"/>
      <c r="F87" s="247"/>
      <c r="G87" s="223"/>
      <c r="H87" s="223"/>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7"/>
      <c r="AF87" s="197"/>
      <c r="AG87" s="197"/>
      <c r="AH87" s="197"/>
      <c r="AI87" s="197"/>
      <c r="AJ87" s="197"/>
      <c r="AK87" s="197"/>
      <c r="AL87" s="197"/>
      <c r="AM87" s="197"/>
      <c r="AN87" s="197"/>
      <c r="AO87" s="197"/>
      <c r="AP87" s="197"/>
      <c r="AQ87" s="197"/>
      <c r="AR87" s="197"/>
      <c r="AS87" s="197"/>
      <c r="AT87" s="197"/>
    </row>
    <row r="88" spans="2:46" s="195" customFormat="1">
      <c r="B88" s="224"/>
      <c r="C88" s="223"/>
      <c r="D88" s="223"/>
      <c r="E88" s="223"/>
      <c r="F88" s="247"/>
      <c r="G88" s="223"/>
      <c r="H88" s="223"/>
      <c r="I88" s="197"/>
      <c r="J88" s="197"/>
      <c r="K88" s="197"/>
      <c r="L88" s="197"/>
      <c r="M88" s="197"/>
      <c r="N88" s="197"/>
      <c r="O88" s="197"/>
      <c r="P88" s="197"/>
      <c r="Q88" s="197"/>
      <c r="R88" s="197"/>
      <c r="S88" s="197"/>
      <c r="T88" s="197"/>
      <c r="U88" s="197"/>
      <c r="V88" s="197"/>
      <c r="W88" s="197"/>
      <c r="X88" s="197"/>
      <c r="Y88" s="197"/>
      <c r="Z88" s="197"/>
      <c r="AA88" s="197"/>
      <c r="AB88" s="197"/>
      <c r="AC88" s="197"/>
      <c r="AD88" s="197"/>
      <c r="AE88" s="197"/>
      <c r="AF88" s="197"/>
      <c r="AG88" s="197"/>
      <c r="AH88" s="197"/>
      <c r="AI88" s="197"/>
      <c r="AJ88" s="197"/>
      <c r="AK88" s="197"/>
      <c r="AL88" s="197"/>
      <c r="AM88" s="197"/>
      <c r="AN88" s="197"/>
      <c r="AO88" s="197"/>
      <c r="AP88" s="197"/>
      <c r="AQ88" s="197"/>
      <c r="AR88" s="197"/>
      <c r="AS88" s="197"/>
      <c r="AT88" s="197"/>
    </row>
    <row r="89" spans="2:46" s="195" customFormat="1">
      <c r="B89" s="224"/>
      <c r="C89" s="223"/>
      <c r="D89" s="223"/>
      <c r="E89" s="223"/>
      <c r="F89" s="247"/>
      <c r="G89" s="223"/>
      <c r="H89" s="223"/>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7"/>
      <c r="AF89" s="197"/>
      <c r="AG89" s="197"/>
      <c r="AH89" s="197"/>
      <c r="AI89" s="197"/>
      <c r="AJ89" s="197"/>
      <c r="AK89" s="197"/>
      <c r="AL89" s="197"/>
      <c r="AM89" s="197"/>
      <c r="AN89" s="197"/>
      <c r="AO89" s="197"/>
      <c r="AP89" s="197"/>
      <c r="AQ89" s="197"/>
      <c r="AR89" s="197"/>
      <c r="AS89" s="197"/>
      <c r="AT89" s="197"/>
    </row>
    <row r="90" spans="2:46" s="195" customFormat="1">
      <c r="B90" s="224"/>
      <c r="C90" s="223"/>
      <c r="D90" s="223"/>
      <c r="E90" s="223"/>
      <c r="F90" s="247"/>
      <c r="G90" s="223"/>
      <c r="H90" s="223"/>
      <c r="I90" s="197"/>
      <c r="J90" s="197"/>
      <c r="K90" s="197"/>
      <c r="L90" s="197"/>
      <c r="M90" s="197"/>
      <c r="N90" s="197"/>
      <c r="O90" s="197"/>
      <c r="P90" s="197"/>
      <c r="Q90" s="197"/>
      <c r="R90" s="197"/>
      <c r="S90" s="197"/>
      <c r="T90" s="197"/>
      <c r="U90" s="197"/>
      <c r="V90" s="197"/>
      <c r="W90" s="197"/>
      <c r="X90" s="197"/>
      <c r="Y90" s="197"/>
      <c r="Z90" s="197"/>
      <c r="AA90" s="197"/>
      <c r="AB90" s="197"/>
      <c r="AC90" s="197"/>
      <c r="AD90" s="197"/>
      <c r="AE90" s="197"/>
      <c r="AF90" s="197"/>
      <c r="AG90" s="197"/>
      <c r="AH90" s="197"/>
      <c r="AI90" s="197"/>
      <c r="AJ90" s="197"/>
      <c r="AK90" s="197"/>
      <c r="AL90" s="197"/>
      <c r="AM90" s="197"/>
      <c r="AN90" s="197"/>
      <c r="AO90" s="197"/>
      <c r="AP90" s="197"/>
      <c r="AQ90" s="197"/>
      <c r="AR90" s="197"/>
      <c r="AS90" s="197"/>
      <c r="AT90" s="197"/>
    </row>
    <row r="91" spans="2:46" s="195" customFormat="1">
      <c r="B91" s="224"/>
      <c r="C91" s="223"/>
      <c r="D91" s="223"/>
      <c r="E91" s="223"/>
      <c r="F91" s="247"/>
      <c r="G91" s="223"/>
      <c r="H91" s="223"/>
      <c r="I91" s="197"/>
      <c r="J91" s="197"/>
      <c r="K91" s="197"/>
      <c r="L91" s="197"/>
      <c r="M91" s="197"/>
      <c r="N91" s="197"/>
      <c r="O91" s="197"/>
      <c r="P91" s="197"/>
      <c r="Q91" s="197"/>
      <c r="R91" s="197"/>
      <c r="S91" s="197"/>
      <c r="T91" s="197"/>
      <c r="U91" s="197"/>
      <c r="V91" s="197"/>
      <c r="W91" s="197"/>
      <c r="X91" s="197"/>
      <c r="Y91" s="197"/>
      <c r="Z91" s="197"/>
      <c r="AA91" s="197"/>
      <c r="AB91" s="197"/>
      <c r="AC91" s="197"/>
      <c r="AD91" s="197"/>
      <c r="AE91" s="197"/>
      <c r="AF91" s="197"/>
      <c r="AG91" s="197"/>
      <c r="AH91" s="197"/>
      <c r="AI91" s="197"/>
      <c r="AJ91" s="197"/>
      <c r="AK91" s="197"/>
      <c r="AL91" s="197"/>
      <c r="AM91" s="197"/>
      <c r="AN91" s="197"/>
      <c r="AO91" s="197"/>
      <c r="AP91" s="197"/>
      <c r="AQ91" s="197"/>
      <c r="AR91" s="197"/>
      <c r="AS91" s="197"/>
      <c r="AT91" s="197"/>
    </row>
    <row r="92" spans="2:46" s="195" customFormat="1">
      <c r="B92" s="224"/>
      <c r="C92" s="223"/>
      <c r="D92" s="223"/>
      <c r="E92" s="223"/>
      <c r="F92" s="247"/>
      <c r="G92" s="223"/>
      <c r="H92" s="223"/>
      <c r="I92" s="197"/>
      <c r="J92" s="197"/>
      <c r="K92" s="197"/>
      <c r="L92" s="197"/>
      <c r="M92" s="197"/>
      <c r="N92" s="197"/>
      <c r="O92" s="197"/>
      <c r="P92" s="197"/>
      <c r="Q92" s="197"/>
      <c r="R92" s="197"/>
      <c r="S92" s="197"/>
      <c r="T92" s="197"/>
      <c r="U92" s="197"/>
      <c r="V92" s="197"/>
      <c r="W92" s="197"/>
      <c r="X92" s="197"/>
      <c r="Y92" s="197"/>
      <c r="Z92" s="197"/>
      <c r="AA92" s="197"/>
      <c r="AB92" s="197"/>
      <c r="AC92" s="197"/>
      <c r="AD92" s="197"/>
      <c r="AE92" s="197"/>
      <c r="AF92" s="197"/>
      <c r="AG92" s="197"/>
      <c r="AH92" s="197"/>
      <c r="AI92" s="197"/>
      <c r="AJ92" s="197"/>
      <c r="AK92" s="197"/>
      <c r="AL92" s="197"/>
      <c r="AM92" s="197"/>
      <c r="AN92" s="197"/>
      <c r="AO92" s="197"/>
      <c r="AP92" s="197"/>
      <c r="AQ92" s="197"/>
      <c r="AR92" s="197"/>
      <c r="AS92" s="197"/>
      <c r="AT92" s="197"/>
    </row>
    <row r="93" spans="2:46" s="195" customFormat="1">
      <c r="B93" s="224"/>
      <c r="C93" s="223"/>
      <c r="D93" s="223"/>
      <c r="E93" s="223"/>
      <c r="F93" s="247"/>
      <c r="G93" s="223"/>
      <c r="H93" s="223"/>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97"/>
      <c r="AL93" s="197"/>
      <c r="AM93" s="197"/>
      <c r="AN93" s="197"/>
      <c r="AO93" s="197"/>
      <c r="AP93" s="197"/>
      <c r="AQ93" s="197"/>
      <c r="AR93" s="197"/>
      <c r="AS93" s="197"/>
      <c r="AT93" s="197"/>
    </row>
    <row r="94" spans="2:46" s="195" customFormat="1">
      <c r="B94" s="224"/>
      <c r="C94" s="223"/>
      <c r="D94" s="223"/>
      <c r="E94" s="223"/>
      <c r="F94" s="247"/>
      <c r="G94" s="223"/>
      <c r="H94" s="223"/>
      <c r="I94" s="197"/>
      <c r="J94" s="197"/>
      <c r="K94" s="197"/>
      <c r="L94" s="197"/>
      <c r="M94" s="197"/>
      <c r="N94" s="197"/>
      <c r="O94" s="197"/>
      <c r="P94" s="197"/>
      <c r="Q94" s="197"/>
      <c r="R94" s="197"/>
      <c r="S94" s="197"/>
      <c r="T94" s="197"/>
      <c r="U94" s="197"/>
      <c r="V94" s="197"/>
      <c r="W94" s="197"/>
      <c r="X94" s="197"/>
      <c r="Y94" s="197"/>
      <c r="Z94" s="197"/>
      <c r="AA94" s="197"/>
      <c r="AB94" s="197"/>
      <c r="AC94" s="197"/>
      <c r="AD94" s="197"/>
      <c r="AE94" s="197"/>
      <c r="AF94" s="197"/>
      <c r="AG94" s="197"/>
      <c r="AH94" s="197"/>
      <c r="AI94" s="197"/>
      <c r="AJ94" s="197"/>
      <c r="AK94" s="197"/>
      <c r="AL94" s="197"/>
      <c r="AM94" s="197"/>
      <c r="AN94" s="197"/>
      <c r="AO94" s="197"/>
      <c r="AP94" s="197"/>
      <c r="AQ94" s="197"/>
      <c r="AR94" s="197"/>
      <c r="AS94" s="197"/>
      <c r="AT94" s="197"/>
    </row>
    <row r="95" spans="2:46" s="195" customFormat="1">
      <c r="B95" s="224"/>
      <c r="C95" s="223"/>
      <c r="D95" s="223"/>
      <c r="E95" s="223"/>
      <c r="F95" s="247"/>
      <c r="G95" s="223"/>
      <c r="H95" s="223"/>
      <c r="I95" s="197"/>
      <c r="J95" s="197"/>
      <c r="K95" s="197"/>
      <c r="L95" s="197"/>
      <c r="M95" s="197"/>
      <c r="N95" s="197"/>
      <c r="O95" s="197"/>
      <c r="P95" s="197"/>
      <c r="Q95" s="197"/>
      <c r="R95" s="197"/>
      <c r="S95" s="197"/>
      <c r="T95" s="197"/>
      <c r="U95" s="197"/>
      <c r="V95" s="197"/>
      <c r="W95" s="197"/>
      <c r="X95" s="197"/>
      <c r="Y95" s="197"/>
      <c r="Z95" s="197"/>
      <c r="AA95" s="197"/>
      <c r="AB95" s="197"/>
      <c r="AC95" s="197"/>
      <c r="AD95" s="197"/>
      <c r="AE95" s="197"/>
      <c r="AF95" s="197"/>
      <c r="AG95" s="197"/>
      <c r="AH95" s="197"/>
      <c r="AI95" s="197"/>
      <c r="AJ95" s="197"/>
      <c r="AK95" s="197"/>
      <c r="AL95" s="197"/>
      <c r="AM95" s="197"/>
      <c r="AN95" s="197"/>
      <c r="AO95" s="197"/>
      <c r="AP95" s="197"/>
      <c r="AQ95" s="197"/>
      <c r="AR95" s="197"/>
      <c r="AS95" s="197"/>
      <c r="AT95" s="197"/>
    </row>
    <row r="96" spans="2:46" s="195" customFormat="1">
      <c r="B96" s="228"/>
      <c r="F96" s="245"/>
      <c r="I96" s="197"/>
      <c r="J96" s="197"/>
      <c r="K96" s="197"/>
      <c r="L96" s="197"/>
      <c r="M96" s="197"/>
      <c r="N96" s="197"/>
      <c r="O96" s="197"/>
      <c r="P96" s="197"/>
      <c r="Q96" s="197"/>
      <c r="R96" s="197"/>
      <c r="S96" s="197"/>
      <c r="T96" s="197"/>
      <c r="U96" s="197"/>
      <c r="V96" s="197"/>
      <c r="W96" s="197"/>
      <c r="X96" s="197"/>
      <c r="Y96" s="197"/>
      <c r="Z96" s="197"/>
      <c r="AA96" s="197"/>
      <c r="AB96" s="197"/>
      <c r="AC96" s="197"/>
      <c r="AD96" s="197"/>
      <c r="AE96" s="197"/>
      <c r="AF96" s="197"/>
      <c r="AG96" s="197"/>
      <c r="AH96" s="197"/>
      <c r="AI96" s="197"/>
      <c r="AJ96" s="197"/>
      <c r="AK96" s="197"/>
      <c r="AL96" s="197"/>
      <c r="AM96" s="197"/>
      <c r="AN96" s="197"/>
      <c r="AO96" s="197"/>
      <c r="AP96" s="197"/>
      <c r="AQ96" s="197"/>
      <c r="AR96" s="197"/>
      <c r="AS96" s="197"/>
      <c r="AT96" s="197"/>
    </row>
    <row r="97" spans="2:46" s="195" customFormat="1">
      <c r="B97" s="228"/>
      <c r="F97" s="245"/>
      <c r="I97" s="197"/>
      <c r="J97" s="197"/>
      <c r="K97" s="197"/>
      <c r="L97" s="197"/>
      <c r="M97" s="197"/>
      <c r="N97" s="197"/>
      <c r="O97" s="197"/>
      <c r="P97" s="197"/>
      <c r="Q97" s="197"/>
      <c r="R97" s="197"/>
      <c r="S97" s="197"/>
      <c r="T97" s="197"/>
      <c r="U97" s="197"/>
      <c r="V97" s="197"/>
      <c r="W97" s="197"/>
      <c r="X97" s="197"/>
      <c r="Y97" s="197"/>
      <c r="Z97" s="197"/>
      <c r="AA97" s="197"/>
      <c r="AB97" s="197"/>
      <c r="AC97" s="197"/>
      <c r="AD97" s="197"/>
      <c r="AE97" s="197"/>
      <c r="AF97" s="197"/>
      <c r="AG97" s="197"/>
      <c r="AH97" s="197"/>
      <c r="AI97" s="197"/>
      <c r="AJ97" s="197"/>
      <c r="AK97" s="197"/>
      <c r="AL97" s="197"/>
      <c r="AM97" s="197"/>
      <c r="AN97" s="197"/>
      <c r="AO97" s="197"/>
      <c r="AP97" s="197"/>
      <c r="AQ97" s="197"/>
      <c r="AR97" s="197"/>
      <c r="AS97" s="197"/>
      <c r="AT97" s="197"/>
    </row>
    <row r="98" spans="2:46" s="195" customFormat="1">
      <c r="B98" s="228"/>
      <c r="F98" s="245"/>
      <c r="I98" s="197"/>
      <c r="J98" s="197"/>
      <c r="K98" s="197"/>
      <c r="L98" s="197"/>
      <c r="M98" s="197"/>
      <c r="N98" s="197"/>
      <c r="O98" s="197"/>
      <c r="P98" s="197"/>
      <c r="Q98" s="197"/>
      <c r="R98" s="197"/>
      <c r="S98" s="197"/>
      <c r="T98" s="197"/>
      <c r="U98" s="197"/>
      <c r="V98" s="197"/>
      <c r="W98" s="197"/>
      <c r="X98" s="197"/>
      <c r="Y98" s="197"/>
      <c r="Z98" s="197"/>
      <c r="AA98" s="197"/>
      <c r="AB98" s="197"/>
      <c r="AC98" s="197"/>
      <c r="AD98" s="197"/>
      <c r="AE98" s="197"/>
      <c r="AF98" s="197"/>
      <c r="AG98" s="197"/>
      <c r="AH98" s="197"/>
      <c r="AI98" s="197"/>
      <c r="AJ98" s="197"/>
      <c r="AK98" s="197"/>
      <c r="AL98" s="197"/>
      <c r="AM98" s="197"/>
      <c r="AN98" s="197"/>
      <c r="AO98" s="197"/>
      <c r="AP98" s="197"/>
      <c r="AQ98" s="197"/>
      <c r="AR98" s="197"/>
      <c r="AS98" s="197"/>
      <c r="AT98" s="197"/>
    </row>
    <row r="99" spans="2:46" s="195" customFormat="1">
      <c r="B99" s="228"/>
      <c r="F99" s="245"/>
      <c r="I99" s="197"/>
      <c r="J99" s="197"/>
      <c r="K99" s="197"/>
      <c r="L99" s="197"/>
      <c r="M99" s="197"/>
      <c r="N99" s="197"/>
      <c r="O99" s="197"/>
      <c r="P99" s="197"/>
      <c r="Q99" s="197"/>
      <c r="R99" s="197"/>
      <c r="S99" s="197"/>
      <c r="T99" s="197"/>
      <c r="U99" s="197"/>
      <c r="V99" s="197"/>
      <c r="W99" s="197"/>
      <c r="X99" s="197"/>
      <c r="Y99" s="197"/>
      <c r="Z99" s="197"/>
      <c r="AA99" s="197"/>
      <c r="AB99" s="197"/>
      <c r="AC99" s="197"/>
      <c r="AD99" s="197"/>
      <c r="AE99" s="197"/>
      <c r="AF99" s="197"/>
      <c r="AG99" s="197"/>
      <c r="AH99" s="197"/>
      <c r="AI99" s="197"/>
      <c r="AJ99" s="197"/>
      <c r="AK99" s="197"/>
      <c r="AL99" s="197"/>
      <c r="AM99" s="197"/>
      <c r="AN99" s="197"/>
      <c r="AO99" s="197"/>
      <c r="AP99" s="197"/>
      <c r="AQ99" s="197"/>
      <c r="AR99" s="197"/>
      <c r="AS99" s="197"/>
      <c r="AT99" s="197"/>
    </row>
    <row r="100" spans="2:46" s="195" customFormat="1">
      <c r="B100" s="228"/>
      <c r="F100" s="245"/>
      <c r="I100" s="197"/>
      <c r="J100" s="197"/>
      <c r="K100" s="197"/>
      <c r="L100" s="197"/>
      <c r="M100" s="197"/>
      <c r="N100" s="197"/>
      <c r="O100" s="197"/>
      <c r="P100" s="197"/>
      <c r="Q100" s="197"/>
      <c r="R100" s="197"/>
      <c r="S100" s="197"/>
      <c r="T100" s="197"/>
      <c r="U100" s="197"/>
      <c r="V100" s="197"/>
      <c r="W100" s="197"/>
      <c r="X100" s="197"/>
      <c r="Y100" s="197"/>
      <c r="Z100" s="197"/>
      <c r="AA100" s="197"/>
      <c r="AB100" s="197"/>
      <c r="AC100" s="197"/>
      <c r="AD100" s="197"/>
      <c r="AE100" s="197"/>
      <c r="AF100" s="197"/>
      <c r="AG100" s="197"/>
      <c r="AH100" s="197"/>
      <c r="AI100" s="197"/>
      <c r="AJ100" s="197"/>
      <c r="AK100" s="197"/>
      <c r="AL100" s="197"/>
      <c r="AM100" s="197"/>
      <c r="AN100" s="197"/>
      <c r="AO100" s="197"/>
      <c r="AP100" s="197"/>
      <c r="AQ100" s="197"/>
      <c r="AR100" s="197"/>
      <c r="AS100" s="197"/>
      <c r="AT100" s="197"/>
    </row>
    <row r="101" spans="2:46" s="195" customFormat="1">
      <c r="B101" s="228"/>
      <c r="F101" s="245"/>
      <c r="I101" s="197"/>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c r="AG101" s="197"/>
      <c r="AH101" s="197"/>
      <c r="AI101" s="197"/>
      <c r="AJ101" s="197"/>
      <c r="AK101" s="197"/>
      <c r="AL101" s="197"/>
      <c r="AM101" s="197"/>
      <c r="AN101" s="197"/>
      <c r="AO101" s="197"/>
      <c r="AP101" s="197"/>
      <c r="AQ101" s="197"/>
      <c r="AR101" s="197"/>
      <c r="AS101" s="197"/>
      <c r="AT101" s="197"/>
    </row>
    <row r="102" spans="2:46" s="195" customFormat="1">
      <c r="B102" s="228"/>
      <c r="F102" s="245"/>
      <c r="I102" s="197"/>
      <c r="J102" s="197"/>
      <c r="K102" s="197"/>
      <c r="L102" s="197"/>
      <c r="M102" s="197"/>
      <c r="N102" s="197"/>
      <c r="O102" s="197"/>
      <c r="P102" s="197"/>
      <c r="Q102" s="197"/>
      <c r="R102" s="197"/>
      <c r="S102" s="197"/>
      <c r="T102" s="197"/>
      <c r="U102" s="197"/>
      <c r="V102" s="197"/>
      <c r="W102" s="197"/>
      <c r="X102" s="197"/>
      <c r="Y102" s="197"/>
      <c r="Z102" s="197"/>
      <c r="AA102" s="197"/>
      <c r="AB102" s="197"/>
      <c r="AC102" s="197"/>
      <c r="AD102" s="197"/>
      <c r="AE102" s="197"/>
      <c r="AF102" s="197"/>
      <c r="AG102" s="197"/>
      <c r="AH102" s="197"/>
      <c r="AI102" s="197"/>
      <c r="AJ102" s="197"/>
      <c r="AK102" s="197"/>
      <c r="AL102" s="197"/>
      <c r="AM102" s="197"/>
      <c r="AN102" s="197"/>
      <c r="AO102" s="197"/>
      <c r="AP102" s="197"/>
      <c r="AQ102" s="197"/>
      <c r="AR102" s="197"/>
      <c r="AS102" s="197"/>
      <c r="AT102" s="197"/>
    </row>
    <row r="103" spans="2:46" s="195" customFormat="1">
      <c r="B103" s="228"/>
      <c r="F103" s="245"/>
      <c r="I103" s="197"/>
      <c r="J103" s="197"/>
      <c r="K103" s="197"/>
      <c r="L103" s="197"/>
      <c r="M103" s="197"/>
      <c r="N103" s="197"/>
      <c r="O103" s="197"/>
      <c r="P103" s="197"/>
      <c r="Q103" s="197"/>
      <c r="R103" s="197"/>
      <c r="S103" s="197"/>
      <c r="T103" s="197"/>
      <c r="U103" s="197"/>
      <c r="V103" s="197"/>
      <c r="W103" s="197"/>
      <c r="X103" s="197"/>
      <c r="Y103" s="197"/>
      <c r="Z103" s="197"/>
      <c r="AA103" s="197"/>
      <c r="AB103" s="197"/>
      <c r="AC103" s="197"/>
      <c r="AD103" s="197"/>
      <c r="AE103" s="197"/>
      <c r="AF103" s="197"/>
      <c r="AG103" s="197"/>
      <c r="AH103" s="197"/>
      <c r="AI103" s="197"/>
      <c r="AJ103" s="197"/>
      <c r="AK103" s="197"/>
      <c r="AL103" s="197"/>
      <c r="AM103" s="197"/>
      <c r="AN103" s="197"/>
      <c r="AO103" s="197"/>
      <c r="AP103" s="197"/>
      <c r="AQ103" s="197"/>
      <c r="AR103" s="197"/>
      <c r="AS103" s="197"/>
      <c r="AT103" s="197"/>
    </row>
    <row r="104" spans="2:46" s="195" customFormat="1">
      <c r="B104" s="228"/>
      <c r="F104" s="245"/>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c r="AG104" s="197"/>
      <c r="AH104" s="197"/>
      <c r="AI104" s="197"/>
      <c r="AJ104" s="197"/>
      <c r="AK104" s="197"/>
      <c r="AL104" s="197"/>
      <c r="AM104" s="197"/>
      <c r="AN104" s="197"/>
      <c r="AO104" s="197"/>
      <c r="AP104" s="197"/>
      <c r="AQ104" s="197"/>
      <c r="AR104" s="197"/>
      <c r="AS104" s="197"/>
      <c r="AT104" s="197"/>
    </row>
    <row r="105" spans="2:46" s="195" customFormat="1">
      <c r="B105" s="228"/>
      <c r="F105" s="245"/>
      <c r="I105" s="197"/>
      <c r="J105" s="197"/>
      <c r="K105" s="197"/>
      <c r="L105" s="197"/>
      <c r="M105" s="197"/>
      <c r="N105" s="197"/>
      <c r="O105" s="197"/>
      <c r="P105" s="197"/>
      <c r="Q105" s="197"/>
      <c r="R105" s="197"/>
      <c r="S105" s="197"/>
      <c r="T105" s="197"/>
      <c r="U105" s="197"/>
      <c r="V105" s="197"/>
      <c r="W105" s="197"/>
      <c r="X105" s="197"/>
      <c r="Y105" s="197"/>
      <c r="Z105" s="197"/>
      <c r="AA105" s="197"/>
      <c r="AB105" s="197"/>
      <c r="AC105" s="197"/>
      <c r="AD105" s="197"/>
      <c r="AE105" s="197"/>
      <c r="AF105" s="197"/>
      <c r="AG105" s="197"/>
      <c r="AH105" s="197"/>
      <c r="AI105" s="197"/>
      <c r="AJ105" s="197"/>
      <c r="AK105" s="197"/>
      <c r="AL105" s="197"/>
      <c r="AM105" s="197"/>
      <c r="AN105" s="197"/>
      <c r="AO105" s="197"/>
      <c r="AP105" s="197"/>
      <c r="AQ105" s="197"/>
      <c r="AR105" s="197"/>
      <c r="AS105" s="197"/>
      <c r="AT105" s="197"/>
    </row>
    <row r="106" spans="2:46" s="195" customFormat="1">
      <c r="B106" s="228"/>
      <c r="F106" s="245"/>
      <c r="I106" s="197"/>
      <c r="J106" s="197"/>
      <c r="K106" s="197"/>
      <c r="L106" s="197"/>
      <c r="M106" s="197"/>
      <c r="N106" s="197"/>
      <c r="O106" s="197"/>
      <c r="P106" s="197"/>
      <c r="Q106" s="197"/>
      <c r="R106" s="197"/>
      <c r="S106" s="197"/>
      <c r="T106" s="197"/>
      <c r="U106" s="197"/>
      <c r="V106" s="197"/>
      <c r="W106" s="197"/>
      <c r="X106" s="197"/>
      <c r="Y106" s="197"/>
      <c r="Z106" s="197"/>
      <c r="AA106" s="197"/>
      <c r="AB106" s="197"/>
      <c r="AC106" s="197"/>
      <c r="AD106" s="197"/>
      <c r="AE106" s="197"/>
      <c r="AF106" s="197"/>
      <c r="AG106" s="197"/>
      <c r="AH106" s="197"/>
      <c r="AI106" s="197"/>
      <c r="AJ106" s="197"/>
      <c r="AK106" s="197"/>
      <c r="AL106" s="197"/>
      <c r="AM106" s="197"/>
      <c r="AN106" s="197"/>
      <c r="AO106" s="197"/>
      <c r="AP106" s="197"/>
      <c r="AQ106" s="197"/>
      <c r="AR106" s="197"/>
      <c r="AS106" s="197"/>
      <c r="AT106" s="197"/>
    </row>
    <row r="107" spans="2:46" s="195" customFormat="1">
      <c r="B107" s="228"/>
      <c r="F107" s="245"/>
      <c r="I107" s="197"/>
      <c r="J107" s="197"/>
      <c r="K107" s="197"/>
      <c r="L107" s="197"/>
      <c r="M107" s="197"/>
      <c r="N107" s="197"/>
      <c r="O107" s="197"/>
      <c r="P107" s="197"/>
      <c r="Q107" s="197"/>
      <c r="R107" s="197"/>
      <c r="S107" s="197"/>
      <c r="T107" s="197"/>
      <c r="U107" s="197"/>
      <c r="V107" s="197"/>
      <c r="W107" s="197"/>
      <c r="X107" s="197"/>
      <c r="Y107" s="197"/>
      <c r="Z107" s="197"/>
      <c r="AA107" s="197"/>
      <c r="AB107" s="197"/>
      <c r="AC107" s="197"/>
      <c r="AD107" s="197"/>
      <c r="AE107" s="197"/>
      <c r="AF107" s="197"/>
      <c r="AG107" s="197"/>
      <c r="AH107" s="197"/>
      <c r="AI107" s="197"/>
      <c r="AJ107" s="197"/>
      <c r="AK107" s="197"/>
      <c r="AL107" s="197"/>
      <c r="AM107" s="197"/>
      <c r="AN107" s="197"/>
      <c r="AO107" s="197"/>
      <c r="AP107" s="197"/>
      <c r="AQ107" s="197"/>
      <c r="AR107" s="197"/>
      <c r="AS107" s="197"/>
      <c r="AT107" s="197"/>
    </row>
    <row r="108" spans="2:46" s="195" customFormat="1">
      <c r="B108" s="228"/>
      <c r="F108" s="245"/>
      <c r="I108" s="197"/>
      <c r="J108" s="197"/>
      <c r="K108" s="197"/>
      <c r="L108" s="197"/>
      <c r="M108" s="197"/>
      <c r="N108" s="197"/>
      <c r="O108" s="197"/>
      <c r="P108" s="197"/>
      <c r="Q108" s="197"/>
      <c r="R108" s="197"/>
      <c r="S108" s="197"/>
      <c r="T108" s="197"/>
      <c r="U108" s="197"/>
      <c r="V108" s="197"/>
      <c r="W108" s="197"/>
      <c r="X108" s="197"/>
      <c r="Y108" s="197"/>
      <c r="Z108" s="197"/>
      <c r="AA108" s="197"/>
      <c r="AB108" s="197"/>
      <c r="AC108" s="197"/>
      <c r="AD108" s="197"/>
      <c r="AE108" s="197"/>
      <c r="AF108" s="197"/>
      <c r="AG108" s="197"/>
      <c r="AH108" s="197"/>
      <c r="AI108" s="197"/>
      <c r="AJ108" s="197"/>
      <c r="AK108" s="197"/>
      <c r="AL108" s="197"/>
      <c r="AM108" s="197"/>
      <c r="AN108" s="197"/>
      <c r="AO108" s="197"/>
      <c r="AP108" s="197"/>
      <c r="AQ108" s="197"/>
      <c r="AR108" s="197"/>
      <c r="AS108" s="197"/>
      <c r="AT108" s="197"/>
    </row>
    <row r="109" spans="2:46" s="195" customFormat="1">
      <c r="B109" s="228"/>
      <c r="F109" s="245"/>
      <c r="I109" s="197"/>
      <c r="J109" s="197"/>
      <c r="K109" s="197"/>
      <c r="L109" s="197"/>
      <c r="M109" s="197"/>
      <c r="N109" s="197"/>
      <c r="O109" s="197"/>
      <c r="P109" s="197"/>
      <c r="Q109" s="197"/>
      <c r="R109" s="197"/>
      <c r="S109" s="197"/>
      <c r="T109" s="197"/>
      <c r="U109" s="197"/>
      <c r="V109" s="197"/>
      <c r="W109" s="197"/>
      <c r="X109" s="197"/>
      <c r="Y109" s="197"/>
      <c r="Z109" s="197"/>
      <c r="AA109" s="197"/>
      <c r="AB109" s="197"/>
      <c r="AC109" s="197"/>
      <c r="AD109" s="197"/>
      <c r="AE109" s="197"/>
      <c r="AF109" s="197"/>
      <c r="AG109" s="197"/>
      <c r="AH109" s="197"/>
      <c r="AI109" s="197"/>
      <c r="AJ109" s="197"/>
      <c r="AK109" s="197"/>
      <c r="AL109" s="197"/>
      <c r="AM109" s="197"/>
      <c r="AN109" s="197"/>
      <c r="AO109" s="197"/>
      <c r="AP109" s="197"/>
      <c r="AQ109" s="197"/>
      <c r="AR109" s="197"/>
      <c r="AS109" s="197"/>
      <c r="AT109" s="197"/>
    </row>
    <row r="110" spans="2:46" s="195" customFormat="1">
      <c r="B110" s="228"/>
      <c r="F110" s="245"/>
      <c r="I110" s="197"/>
      <c r="J110" s="197"/>
      <c r="K110" s="197"/>
      <c r="L110" s="197"/>
      <c r="M110" s="197"/>
      <c r="N110" s="197"/>
      <c r="O110" s="197"/>
      <c r="P110" s="197"/>
      <c r="Q110" s="197"/>
      <c r="R110" s="197"/>
      <c r="S110" s="197"/>
      <c r="T110" s="197"/>
      <c r="U110" s="197"/>
      <c r="V110" s="197"/>
      <c r="W110" s="197"/>
      <c r="X110" s="197"/>
      <c r="Y110" s="197"/>
      <c r="Z110" s="197"/>
      <c r="AA110" s="197"/>
      <c r="AB110" s="197"/>
      <c r="AC110" s="197"/>
      <c r="AD110" s="197"/>
      <c r="AE110" s="197"/>
      <c r="AF110" s="197"/>
      <c r="AG110" s="197"/>
      <c r="AH110" s="197"/>
      <c r="AI110" s="197"/>
      <c r="AJ110" s="197"/>
      <c r="AK110" s="197"/>
      <c r="AL110" s="197"/>
      <c r="AM110" s="197"/>
      <c r="AN110" s="197"/>
      <c r="AO110" s="197"/>
      <c r="AP110" s="197"/>
      <c r="AQ110" s="197"/>
      <c r="AR110" s="197"/>
      <c r="AS110" s="197"/>
      <c r="AT110" s="197"/>
    </row>
    <row r="111" spans="2:46" s="195" customFormat="1">
      <c r="B111" s="228"/>
      <c r="F111" s="245"/>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197"/>
      <c r="AL111" s="197"/>
      <c r="AM111" s="197"/>
      <c r="AN111" s="197"/>
      <c r="AO111" s="197"/>
      <c r="AP111" s="197"/>
      <c r="AQ111" s="197"/>
      <c r="AR111" s="197"/>
      <c r="AS111" s="197"/>
      <c r="AT111" s="197"/>
    </row>
    <row r="112" spans="2:46" s="195" customFormat="1">
      <c r="B112" s="228"/>
      <c r="F112" s="245"/>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c r="AG112" s="197"/>
      <c r="AH112" s="197"/>
      <c r="AI112" s="197"/>
      <c r="AJ112" s="197"/>
      <c r="AK112" s="197"/>
      <c r="AL112" s="197"/>
      <c r="AM112" s="197"/>
      <c r="AN112" s="197"/>
      <c r="AO112" s="197"/>
      <c r="AP112" s="197"/>
      <c r="AQ112" s="197"/>
      <c r="AR112" s="197"/>
      <c r="AS112" s="197"/>
      <c r="AT112" s="197"/>
    </row>
    <row r="113" spans="2:46" s="195" customFormat="1">
      <c r="B113" s="228"/>
      <c r="F113" s="245"/>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c r="AG113" s="197"/>
      <c r="AH113" s="197"/>
      <c r="AI113" s="197"/>
      <c r="AJ113" s="197"/>
      <c r="AK113" s="197"/>
      <c r="AL113" s="197"/>
      <c r="AM113" s="197"/>
      <c r="AN113" s="197"/>
      <c r="AO113" s="197"/>
      <c r="AP113" s="197"/>
      <c r="AQ113" s="197"/>
      <c r="AR113" s="197"/>
      <c r="AS113" s="197"/>
      <c r="AT113" s="197"/>
    </row>
    <row r="114" spans="2:46" s="195" customFormat="1">
      <c r="B114" s="228"/>
      <c r="F114" s="245"/>
      <c r="I114" s="197"/>
      <c r="J114" s="197"/>
      <c r="K114" s="197"/>
      <c r="L114" s="197"/>
      <c r="M114" s="197"/>
      <c r="N114" s="197"/>
      <c r="O114" s="197"/>
      <c r="P114" s="197"/>
      <c r="Q114" s="197"/>
      <c r="R114" s="197"/>
      <c r="S114" s="197"/>
      <c r="T114" s="197"/>
      <c r="U114" s="197"/>
      <c r="V114" s="197"/>
      <c r="W114" s="197"/>
      <c r="X114" s="197"/>
      <c r="Y114" s="197"/>
      <c r="Z114" s="197"/>
      <c r="AA114" s="197"/>
      <c r="AB114" s="197"/>
      <c r="AC114" s="197"/>
      <c r="AD114" s="197"/>
      <c r="AE114" s="197"/>
      <c r="AF114" s="197"/>
      <c r="AG114" s="197"/>
      <c r="AH114" s="197"/>
      <c r="AI114" s="197"/>
      <c r="AJ114" s="197"/>
      <c r="AK114" s="197"/>
      <c r="AL114" s="197"/>
      <c r="AM114" s="197"/>
      <c r="AN114" s="197"/>
      <c r="AO114" s="197"/>
      <c r="AP114" s="197"/>
      <c r="AQ114" s="197"/>
      <c r="AR114" s="197"/>
      <c r="AS114" s="197"/>
      <c r="AT114" s="197"/>
    </row>
    <row r="115" spans="2:46" s="195" customFormat="1">
      <c r="B115" s="228"/>
      <c r="F115" s="245"/>
      <c r="I115" s="197"/>
      <c r="J115" s="197"/>
      <c r="K115" s="197"/>
      <c r="L115" s="197"/>
      <c r="M115" s="197"/>
      <c r="N115" s="197"/>
      <c r="O115" s="197"/>
      <c r="P115" s="197"/>
      <c r="Q115" s="197"/>
      <c r="R115" s="197"/>
      <c r="S115" s="197"/>
      <c r="T115" s="197"/>
      <c r="U115" s="197"/>
      <c r="V115" s="197"/>
      <c r="W115" s="197"/>
      <c r="X115" s="197"/>
      <c r="Y115" s="197"/>
      <c r="Z115" s="197"/>
      <c r="AA115" s="197"/>
      <c r="AB115" s="197"/>
      <c r="AC115" s="197"/>
      <c r="AD115" s="197"/>
      <c r="AE115" s="197"/>
      <c r="AF115" s="197"/>
      <c r="AG115" s="197"/>
      <c r="AH115" s="197"/>
      <c r="AI115" s="197"/>
      <c r="AJ115" s="197"/>
      <c r="AK115" s="197"/>
      <c r="AL115" s="197"/>
      <c r="AM115" s="197"/>
      <c r="AN115" s="197"/>
      <c r="AO115" s="197"/>
      <c r="AP115" s="197"/>
      <c r="AQ115" s="197"/>
      <c r="AR115" s="197"/>
      <c r="AS115" s="197"/>
      <c r="AT115" s="197"/>
    </row>
    <row r="116" spans="2:46" s="195" customFormat="1">
      <c r="B116" s="228"/>
      <c r="F116" s="245"/>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7"/>
      <c r="AE116" s="197"/>
      <c r="AF116" s="197"/>
      <c r="AG116" s="197"/>
      <c r="AH116" s="197"/>
      <c r="AI116" s="197"/>
      <c r="AJ116" s="197"/>
      <c r="AK116" s="197"/>
      <c r="AL116" s="197"/>
      <c r="AM116" s="197"/>
      <c r="AN116" s="197"/>
      <c r="AO116" s="197"/>
      <c r="AP116" s="197"/>
      <c r="AQ116" s="197"/>
      <c r="AR116" s="197"/>
      <c r="AS116" s="197"/>
      <c r="AT116" s="197"/>
    </row>
    <row r="117" spans="2:46" s="195" customFormat="1">
      <c r="B117" s="228"/>
      <c r="F117" s="245"/>
      <c r="I117" s="197"/>
      <c r="J117" s="197"/>
      <c r="K117" s="197"/>
      <c r="L117" s="197"/>
      <c r="M117" s="197"/>
      <c r="N117" s="197"/>
      <c r="O117" s="197"/>
      <c r="P117" s="197"/>
      <c r="Q117" s="197"/>
      <c r="R117" s="197"/>
      <c r="S117" s="197"/>
      <c r="T117" s="197"/>
      <c r="U117" s="197"/>
      <c r="V117" s="197"/>
      <c r="W117" s="197"/>
      <c r="X117" s="197"/>
      <c r="Y117" s="197"/>
      <c r="Z117" s="197"/>
      <c r="AA117" s="197"/>
      <c r="AB117" s="197"/>
      <c r="AC117" s="197"/>
      <c r="AD117" s="197"/>
      <c r="AE117" s="197"/>
      <c r="AF117" s="197"/>
      <c r="AG117" s="197"/>
      <c r="AH117" s="197"/>
      <c r="AI117" s="197"/>
      <c r="AJ117" s="197"/>
      <c r="AK117" s="197"/>
      <c r="AL117" s="197"/>
      <c r="AM117" s="197"/>
      <c r="AN117" s="197"/>
      <c r="AO117" s="197"/>
      <c r="AP117" s="197"/>
      <c r="AQ117" s="197"/>
      <c r="AR117" s="197"/>
      <c r="AS117" s="197"/>
      <c r="AT117" s="197"/>
    </row>
    <row r="118" spans="2:46" s="195" customFormat="1">
      <c r="B118" s="228"/>
      <c r="F118" s="245"/>
      <c r="I118" s="197"/>
      <c r="J118" s="197"/>
      <c r="K118" s="197"/>
      <c r="L118" s="197"/>
      <c r="M118" s="197"/>
      <c r="N118" s="197"/>
      <c r="O118" s="197"/>
      <c r="P118" s="197"/>
      <c r="Q118" s="197"/>
      <c r="R118" s="197"/>
      <c r="S118" s="197"/>
      <c r="T118" s="197"/>
      <c r="U118" s="197"/>
      <c r="V118" s="197"/>
      <c r="W118" s="197"/>
      <c r="X118" s="197"/>
      <c r="Y118" s="197"/>
      <c r="Z118" s="197"/>
      <c r="AA118" s="197"/>
      <c r="AB118" s="197"/>
      <c r="AC118" s="197"/>
      <c r="AD118" s="197"/>
      <c r="AE118" s="197"/>
      <c r="AF118" s="197"/>
      <c r="AG118" s="197"/>
      <c r="AH118" s="197"/>
      <c r="AI118" s="197"/>
      <c r="AJ118" s="197"/>
      <c r="AK118" s="197"/>
      <c r="AL118" s="197"/>
      <c r="AM118" s="197"/>
      <c r="AN118" s="197"/>
      <c r="AO118" s="197"/>
      <c r="AP118" s="197"/>
      <c r="AQ118" s="197"/>
      <c r="AR118" s="197"/>
      <c r="AS118" s="197"/>
      <c r="AT118" s="197"/>
    </row>
    <row r="119" spans="2:46" s="195" customFormat="1">
      <c r="B119" s="228"/>
      <c r="F119" s="245"/>
      <c r="I119" s="197"/>
      <c r="J119" s="197"/>
      <c r="K119" s="197"/>
      <c r="L119" s="197"/>
      <c r="M119" s="197"/>
      <c r="N119" s="197"/>
      <c r="O119" s="197"/>
      <c r="P119" s="197"/>
      <c r="Q119" s="197"/>
      <c r="R119" s="197"/>
      <c r="S119" s="197"/>
      <c r="T119" s="197"/>
      <c r="U119" s="197"/>
      <c r="V119" s="197"/>
      <c r="W119" s="197"/>
      <c r="X119" s="197"/>
      <c r="Y119" s="197"/>
      <c r="Z119" s="197"/>
      <c r="AA119" s="197"/>
      <c r="AB119" s="197"/>
      <c r="AC119" s="197"/>
      <c r="AD119" s="197"/>
      <c r="AE119" s="197"/>
      <c r="AF119" s="197"/>
      <c r="AG119" s="197"/>
      <c r="AH119" s="197"/>
      <c r="AI119" s="197"/>
      <c r="AJ119" s="197"/>
      <c r="AK119" s="197"/>
      <c r="AL119" s="197"/>
      <c r="AM119" s="197"/>
      <c r="AN119" s="197"/>
      <c r="AO119" s="197"/>
      <c r="AP119" s="197"/>
      <c r="AQ119" s="197"/>
      <c r="AR119" s="197"/>
      <c r="AS119" s="197"/>
      <c r="AT119" s="197"/>
    </row>
    <row r="120" spans="2:46" s="195" customFormat="1">
      <c r="B120" s="228"/>
      <c r="F120" s="245"/>
      <c r="I120" s="197"/>
      <c r="J120" s="197"/>
      <c r="K120" s="197"/>
      <c r="L120" s="197"/>
      <c r="M120" s="197"/>
      <c r="N120" s="197"/>
      <c r="O120" s="197"/>
      <c r="P120" s="197"/>
      <c r="Q120" s="197"/>
      <c r="R120" s="197"/>
      <c r="S120" s="197"/>
      <c r="T120" s="197"/>
      <c r="U120" s="197"/>
      <c r="V120" s="197"/>
      <c r="W120" s="197"/>
      <c r="X120" s="197"/>
      <c r="Y120" s="197"/>
      <c r="Z120" s="197"/>
      <c r="AA120" s="197"/>
      <c r="AB120" s="197"/>
      <c r="AC120" s="197"/>
      <c r="AD120" s="197"/>
      <c r="AE120" s="197"/>
      <c r="AF120" s="197"/>
      <c r="AG120" s="197"/>
      <c r="AH120" s="197"/>
      <c r="AI120" s="197"/>
      <c r="AJ120" s="197"/>
      <c r="AK120" s="197"/>
      <c r="AL120" s="197"/>
      <c r="AM120" s="197"/>
      <c r="AN120" s="197"/>
      <c r="AO120" s="197"/>
      <c r="AP120" s="197"/>
      <c r="AQ120" s="197"/>
      <c r="AR120" s="197"/>
      <c r="AS120" s="197"/>
      <c r="AT120" s="197"/>
    </row>
    <row r="121" spans="2:46" s="195" customFormat="1">
      <c r="B121" s="228"/>
      <c r="F121" s="245"/>
      <c r="I121" s="197"/>
      <c r="J121" s="197"/>
      <c r="K121" s="197"/>
      <c r="L121" s="197"/>
      <c r="M121" s="197"/>
      <c r="N121" s="197"/>
      <c r="O121" s="197"/>
      <c r="P121" s="197"/>
      <c r="Q121" s="197"/>
      <c r="R121" s="197"/>
      <c r="S121" s="197"/>
      <c r="T121" s="197"/>
      <c r="U121" s="197"/>
      <c r="V121" s="197"/>
      <c r="W121" s="197"/>
      <c r="X121" s="197"/>
      <c r="Y121" s="197"/>
      <c r="Z121" s="197"/>
      <c r="AA121" s="197"/>
      <c r="AB121" s="197"/>
      <c r="AC121" s="197"/>
      <c r="AD121" s="197"/>
      <c r="AE121" s="197"/>
      <c r="AF121" s="197"/>
      <c r="AG121" s="197"/>
      <c r="AH121" s="197"/>
      <c r="AI121" s="197"/>
      <c r="AJ121" s="197"/>
      <c r="AK121" s="197"/>
      <c r="AL121" s="197"/>
      <c r="AM121" s="197"/>
      <c r="AN121" s="197"/>
      <c r="AO121" s="197"/>
      <c r="AP121" s="197"/>
      <c r="AQ121" s="197"/>
      <c r="AR121" s="197"/>
      <c r="AS121" s="197"/>
      <c r="AT121" s="197"/>
    </row>
    <row r="122" spans="2:46" s="195" customFormat="1">
      <c r="B122" s="228"/>
      <c r="F122" s="245"/>
      <c r="I122" s="197"/>
      <c r="J122" s="197"/>
      <c r="K122" s="197"/>
      <c r="L122" s="197"/>
      <c r="M122" s="197"/>
      <c r="N122" s="197"/>
      <c r="O122" s="197"/>
      <c r="P122" s="197"/>
      <c r="Q122" s="197"/>
      <c r="R122" s="197"/>
      <c r="S122" s="197"/>
      <c r="T122" s="197"/>
      <c r="U122" s="197"/>
      <c r="V122" s="197"/>
      <c r="W122" s="197"/>
      <c r="X122" s="197"/>
      <c r="Y122" s="197"/>
      <c r="Z122" s="197"/>
      <c r="AA122" s="197"/>
      <c r="AB122" s="197"/>
      <c r="AC122" s="197"/>
      <c r="AD122" s="197"/>
      <c r="AE122" s="197"/>
      <c r="AF122" s="197"/>
      <c r="AG122" s="197"/>
      <c r="AH122" s="197"/>
      <c r="AI122" s="197"/>
      <c r="AJ122" s="197"/>
      <c r="AK122" s="197"/>
      <c r="AL122" s="197"/>
      <c r="AM122" s="197"/>
      <c r="AN122" s="197"/>
      <c r="AO122" s="197"/>
      <c r="AP122" s="197"/>
      <c r="AQ122" s="197"/>
      <c r="AR122" s="197"/>
      <c r="AS122" s="197"/>
      <c r="AT122" s="197"/>
    </row>
    <row r="123" spans="2:46" s="195" customFormat="1">
      <c r="B123" s="228"/>
      <c r="F123" s="245"/>
      <c r="I123" s="197"/>
      <c r="J123" s="197"/>
      <c r="K123" s="197"/>
      <c r="L123" s="197"/>
      <c r="M123" s="197"/>
      <c r="N123" s="197"/>
      <c r="O123" s="197"/>
      <c r="P123" s="197"/>
      <c r="Q123" s="197"/>
      <c r="R123" s="197"/>
      <c r="S123" s="197"/>
      <c r="T123" s="197"/>
      <c r="U123" s="197"/>
      <c r="V123" s="197"/>
      <c r="W123" s="197"/>
      <c r="X123" s="197"/>
      <c r="Y123" s="197"/>
      <c r="Z123" s="197"/>
      <c r="AA123" s="197"/>
      <c r="AB123" s="197"/>
      <c r="AC123" s="197"/>
      <c r="AD123" s="197"/>
      <c r="AE123" s="197"/>
      <c r="AF123" s="197"/>
      <c r="AG123" s="197"/>
      <c r="AH123" s="197"/>
      <c r="AI123" s="197"/>
      <c r="AJ123" s="197"/>
      <c r="AK123" s="197"/>
      <c r="AL123" s="197"/>
      <c r="AM123" s="197"/>
      <c r="AN123" s="197"/>
      <c r="AO123" s="197"/>
      <c r="AP123" s="197"/>
      <c r="AQ123" s="197"/>
      <c r="AR123" s="197"/>
      <c r="AS123" s="197"/>
      <c r="AT123" s="197"/>
    </row>
    <row r="124" spans="2:46" s="195" customFormat="1">
      <c r="B124" s="228"/>
      <c r="F124" s="245"/>
      <c r="I124" s="197"/>
      <c r="J124" s="197"/>
      <c r="K124" s="197"/>
      <c r="L124" s="197"/>
      <c r="M124" s="197"/>
      <c r="N124" s="197"/>
      <c r="O124" s="197"/>
      <c r="P124" s="197"/>
      <c r="Q124" s="197"/>
      <c r="R124" s="197"/>
      <c r="S124" s="197"/>
      <c r="T124" s="197"/>
      <c r="U124" s="197"/>
      <c r="V124" s="197"/>
      <c r="W124" s="197"/>
      <c r="X124" s="197"/>
      <c r="Y124" s="197"/>
      <c r="Z124" s="197"/>
      <c r="AA124" s="197"/>
      <c r="AB124" s="197"/>
      <c r="AC124" s="197"/>
      <c r="AD124" s="197"/>
      <c r="AE124" s="197"/>
      <c r="AF124" s="197"/>
      <c r="AG124" s="197"/>
      <c r="AH124" s="197"/>
      <c r="AI124" s="197"/>
      <c r="AJ124" s="197"/>
      <c r="AK124" s="197"/>
      <c r="AL124" s="197"/>
      <c r="AM124" s="197"/>
      <c r="AN124" s="197"/>
      <c r="AO124" s="197"/>
      <c r="AP124" s="197"/>
      <c r="AQ124" s="197"/>
      <c r="AR124" s="197"/>
      <c r="AS124" s="197"/>
      <c r="AT124" s="197"/>
    </row>
    <row r="125" spans="2:46" s="195" customFormat="1">
      <c r="B125" s="228"/>
      <c r="F125" s="245"/>
      <c r="I125" s="197"/>
      <c r="J125" s="197"/>
      <c r="K125" s="197"/>
      <c r="L125" s="197"/>
      <c r="M125" s="197"/>
      <c r="N125" s="197"/>
      <c r="O125" s="197"/>
      <c r="P125" s="197"/>
      <c r="Q125" s="197"/>
      <c r="R125" s="197"/>
      <c r="S125" s="197"/>
      <c r="T125" s="197"/>
      <c r="U125" s="197"/>
      <c r="V125" s="197"/>
      <c r="W125" s="197"/>
      <c r="X125" s="197"/>
      <c r="Y125" s="197"/>
      <c r="Z125" s="197"/>
      <c r="AA125" s="197"/>
      <c r="AB125" s="197"/>
      <c r="AC125" s="197"/>
      <c r="AD125" s="197"/>
      <c r="AE125" s="197"/>
      <c r="AF125" s="197"/>
      <c r="AG125" s="197"/>
      <c r="AH125" s="197"/>
      <c r="AI125" s="197"/>
      <c r="AJ125" s="197"/>
      <c r="AK125" s="197"/>
      <c r="AL125" s="197"/>
      <c r="AM125" s="197"/>
      <c r="AN125" s="197"/>
      <c r="AO125" s="197"/>
      <c r="AP125" s="197"/>
      <c r="AQ125" s="197"/>
      <c r="AR125" s="197"/>
      <c r="AS125" s="197"/>
      <c r="AT125" s="197"/>
    </row>
    <row r="126" spans="2:46" s="195" customFormat="1">
      <c r="B126" s="228"/>
      <c r="F126" s="245"/>
      <c r="I126" s="197"/>
      <c r="J126" s="197"/>
      <c r="K126" s="197"/>
      <c r="L126" s="197"/>
      <c r="M126" s="197"/>
      <c r="N126" s="197"/>
      <c r="O126" s="197"/>
      <c r="P126" s="197"/>
      <c r="Q126" s="197"/>
      <c r="R126" s="197"/>
      <c r="S126" s="197"/>
      <c r="T126" s="197"/>
      <c r="U126" s="197"/>
      <c r="V126" s="197"/>
      <c r="W126" s="197"/>
      <c r="X126" s="197"/>
      <c r="Y126" s="197"/>
      <c r="Z126" s="197"/>
      <c r="AA126" s="197"/>
      <c r="AB126" s="197"/>
      <c r="AC126" s="197"/>
      <c r="AD126" s="197"/>
      <c r="AE126" s="197"/>
      <c r="AF126" s="197"/>
      <c r="AG126" s="197"/>
      <c r="AH126" s="197"/>
      <c r="AI126" s="197"/>
      <c r="AJ126" s="197"/>
      <c r="AK126" s="197"/>
      <c r="AL126" s="197"/>
      <c r="AM126" s="197"/>
      <c r="AN126" s="197"/>
      <c r="AO126" s="197"/>
      <c r="AP126" s="197"/>
      <c r="AQ126" s="197"/>
      <c r="AR126" s="197"/>
      <c r="AS126" s="197"/>
      <c r="AT126" s="197"/>
    </row>
    <row r="127" spans="2:46" s="195" customFormat="1">
      <c r="B127" s="228"/>
      <c r="F127" s="245"/>
      <c r="I127" s="197"/>
      <c r="J127" s="197"/>
      <c r="K127" s="197"/>
      <c r="L127" s="197"/>
      <c r="M127" s="197"/>
      <c r="N127" s="197"/>
      <c r="O127" s="197"/>
      <c r="P127" s="197"/>
      <c r="Q127" s="197"/>
      <c r="R127" s="197"/>
      <c r="S127" s="197"/>
      <c r="T127" s="197"/>
      <c r="U127" s="197"/>
      <c r="V127" s="197"/>
      <c r="W127" s="197"/>
      <c r="X127" s="197"/>
      <c r="Y127" s="197"/>
      <c r="Z127" s="197"/>
      <c r="AA127" s="197"/>
      <c r="AB127" s="197"/>
      <c r="AC127" s="197"/>
      <c r="AD127" s="197"/>
      <c r="AE127" s="197"/>
      <c r="AF127" s="197"/>
      <c r="AG127" s="197"/>
      <c r="AH127" s="197"/>
      <c r="AI127" s="197"/>
      <c r="AJ127" s="197"/>
      <c r="AK127" s="197"/>
      <c r="AL127" s="197"/>
      <c r="AM127" s="197"/>
      <c r="AN127" s="197"/>
      <c r="AO127" s="197"/>
      <c r="AP127" s="197"/>
      <c r="AQ127" s="197"/>
      <c r="AR127" s="197"/>
      <c r="AS127" s="197"/>
      <c r="AT127" s="197"/>
    </row>
    <row r="128" spans="2:46" s="195" customFormat="1">
      <c r="B128" s="228"/>
      <c r="F128" s="245"/>
      <c r="I128" s="197"/>
      <c r="J128" s="197"/>
      <c r="K128" s="197"/>
      <c r="L128" s="197"/>
      <c r="M128" s="197"/>
      <c r="N128" s="197"/>
      <c r="O128" s="197"/>
      <c r="P128" s="197"/>
      <c r="Q128" s="197"/>
      <c r="R128" s="197"/>
      <c r="S128" s="197"/>
      <c r="T128" s="197"/>
      <c r="U128" s="197"/>
      <c r="V128" s="197"/>
      <c r="W128" s="197"/>
      <c r="X128" s="197"/>
      <c r="Y128" s="197"/>
      <c r="Z128" s="197"/>
      <c r="AA128" s="197"/>
      <c r="AB128" s="197"/>
      <c r="AC128" s="197"/>
      <c r="AD128" s="197"/>
      <c r="AE128" s="197"/>
      <c r="AF128" s="197"/>
      <c r="AG128" s="197"/>
      <c r="AH128" s="197"/>
      <c r="AI128" s="197"/>
      <c r="AJ128" s="197"/>
      <c r="AK128" s="197"/>
      <c r="AL128" s="197"/>
      <c r="AM128" s="197"/>
      <c r="AN128" s="197"/>
      <c r="AO128" s="197"/>
      <c r="AP128" s="197"/>
      <c r="AQ128" s="197"/>
      <c r="AR128" s="197"/>
      <c r="AS128" s="197"/>
      <c r="AT128" s="197"/>
    </row>
    <row r="129" spans="2:46" s="195" customFormat="1">
      <c r="B129" s="228"/>
      <c r="F129" s="245"/>
      <c r="I129" s="197"/>
      <c r="J129" s="197"/>
      <c r="K129" s="197"/>
      <c r="L129" s="197"/>
      <c r="M129" s="197"/>
      <c r="N129" s="197"/>
      <c r="O129" s="197"/>
      <c r="P129" s="197"/>
      <c r="Q129" s="197"/>
      <c r="R129" s="197"/>
      <c r="S129" s="197"/>
      <c r="T129" s="197"/>
      <c r="U129" s="197"/>
      <c r="V129" s="197"/>
      <c r="W129" s="197"/>
      <c r="X129" s="197"/>
      <c r="Y129" s="197"/>
      <c r="Z129" s="197"/>
      <c r="AA129" s="197"/>
      <c r="AB129" s="197"/>
      <c r="AC129" s="197"/>
      <c r="AD129" s="197"/>
      <c r="AE129" s="197"/>
      <c r="AF129" s="197"/>
      <c r="AG129" s="197"/>
      <c r="AH129" s="197"/>
      <c r="AI129" s="197"/>
      <c r="AJ129" s="197"/>
      <c r="AK129" s="197"/>
      <c r="AL129" s="197"/>
      <c r="AM129" s="197"/>
      <c r="AN129" s="197"/>
      <c r="AO129" s="197"/>
      <c r="AP129" s="197"/>
      <c r="AQ129" s="197"/>
      <c r="AR129" s="197"/>
      <c r="AS129" s="197"/>
      <c r="AT129" s="197"/>
    </row>
    <row r="130" spans="2:46" s="195" customFormat="1">
      <c r="B130" s="228"/>
      <c r="F130" s="245"/>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row>
    <row r="131" spans="2:46" s="195" customFormat="1">
      <c r="B131" s="228"/>
      <c r="F131" s="245"/>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row>
    <row r="132" spans="2:46" s="195" customFormat="1">
      <c r="B132" s="228"/>
      <c r="F132" s="245"/>
      <c r="I132" s="197"/>
      <c r="J132" s="197"/>
      <c r="K132" s="197"/>
      <c r="L132" s="197"/>
      <c r="M132" s="197"/>
      <c r="N132" s="197"/>
      <c r="O132" s="197"/>
      <c r="P132" s="197"/>
      <c r="Q132" s="197"/>
      <c r="R132" s="197"/>
      <c r="S132" s="197"/>
      <c r="T132" s="197"/>
      <c r="U132" s="197"/>
      <c r="V132" s="197"/>
      <c r="W132" s="197"/>
      <c r="X132" s="197"/>
      <c r="Y132" s="197"/>
      <c r="Z132" s="197"/>
      <c r="AA132" s="197"/>
      <c r="AB132" s="197"/>
      <c r="AC132" s="197"/>
      <c r="AD132" s="197"/>
      <c r="AE132" s="197"/>
      <c r="AF132" s="197"/>
      <c r="AG132" s="197"/>
      <c r="AH132" s="197"/>
      <c r="AI132" s="197"/>
      <c r="AJ132" s="197"/>
      <c r="AK132" s="197"/>
      <c r="AL132" s="197"/>
      <c r="AM132" s="197"/>
      <c r="AN132" s="197"/>
      <c r="AO132" s="197"/>
      <c r="AP132" s="197"/>
      <c r="AQ132" s="197"/>
      <c r="AR132" s="197"/>
      <c r="AS132" s="197"/>
      <c r="AT132" s="197"/>
    </row>
    <row r="133" spans="2:46" s="195" customFormat="1">
      <c r="B133" s="228"/>
      <c r="F133" s="245"/>
      <c r="I133" s="197"/>
      <c r="J133" s="197"/>
      <c r="K133" s="197"/>
      <c r="L133" s="197"/>
      <c r="M133" s="197"/>
      <c r="N133" s="197"/>
      <c r="O133" s="197"/>
      <c r="P133" s="197"/>
      <c r="Q133" s="197"/>
      <c r="R133" s="197"/>
      <c r="S133" s="197"/>
      <c r="T133" s="197"/>
      <c r="U133" s="197"/>
      <c r="V133" s="197"/>
      <c r="W133" s="197"/>
      <c r="X133" s="197"/>
      <c r="Y133" s="197"/>
      <c r="Z133" s="197"/>
      <c r="AA133" s="197"/>
      <c r="AB133" s="197"/>
      <c r="AC133" s="197"/>
      <c r="AD133" s="197"/>
      <c r="AE133" s="197"/>
      <c r="AF133" s="197"/>
      <c r="AG133" s="197"/>
      <c r="AH133" s="197"/>
      <c r="AI133" s="197"/>
      <c r="AJ133" s="197"/>
      <c r="AK133" s="197"/>
      <c r="AL133" s="197"/>
      <c r="AM133" s="197"/>
      <c r="AN133" s="197"/>
      <c r="AO133" s="197"/>
      <c r="AP133" s="197"/>
      <c r="AQ133" s="197"/>
      <c r="AR133" s="197"/>
      <c r="AS133" s="197"/>
      <c r="AT133" s="197"/>
    </row>
    <row r="134" spans="2:46" s="195" customFormat="1">
      <c r="B134" s="228"/>
      <c r="F134" s="245"/>
      <c r="I134" s="197"/>
      <c r="J134" s="197"/>
      <c r="K134" s="197"/>
      <c r="L134" s="197"/>
      <c r="M134" s="197"/>
      <c r="N134" s="197"/>
      <c r="O134" s="197"/>
      <c r="P134" s="197"/>
      <c r="Q134" s="197"/>
      <c r="R134" s="197"/>
      <c r="S134" s="197"/>
      <c r="T134" s="197"/>
      <c r="U134" s="197"/>
      <c r="V134" s="197"/>
      <c r="W134" s="197"/>
      <c r="X134" s="197"/>
      <c r="Y134" s="197"/>
      <c r="Z134" s="197"/>
      <c r="AA134" s="197"/>
      <c r="AB134" s="197"/>
      <c r="AC134" s="197"/>
      <c r="AD134" s="197"/>
      <c r="AE134" s="197"/>
      <c r="AF134" s="197"/>
      <c r="AG134" s="197"/>
      <c r="AH134" s="197"/>
      <c r="AI134" s="197"/>
      <c r="AJ134" s="197"/>
      <c r="AK134" s="197"/>
      <c r="AL134" s="197"/>
      <c r="AM134" s="197"/>
      <c r="AN134" s="197"/>
      <c r="AO134" s="197"/>
      <c r="AP134" s="197"/>
      <c r="AQ134" s="197"/>
      <c r="AR134" s="197"/>
      <c r="AS134" s="197"/>
      <c r="AT134" s="197"/>
    </row>
    <row r="135" spans="2:46" s="195" customFormat="1">
      <c r="B135" s="228"/>
      <c r="F135" s="245"/>
      <c r="I135" s="197"/>
      <c r="J135" s="197"/>
      <c r="K135" s="197"/>
      <c r="L135" s="197"/>
      <c r="M135" s="197"/>
      <c r="N135" s="197"/>
      <c r="O135" s="197"/>
      <c r="P135" s="197"/>
      <c r="Q135" s="197"/>
      <c r="R135" s="197"/>
      <c r="S135" s="197"/>
      <c r="T135" s="197"/>
      <c r="U135" s="197"/>
      <c r="V135" s="197"/>
      <c r="W135" s="197"/>
      <c r="X135" s="197"/>
      <c r="Y135" s="197"/>
      <c r="Z135" s="197"/>
      <c r="AA135" s="197"/>
      <c r="AB135" s="197"/>
      <c r="AC135" s="197"/>
      <c r="AD135" s="197"/>
      <c r="AE135" s="197"/>
      <c r="AF135" s="197"/>
      <c r="AG135" s="197"/>
      <c r="AH135" s="197"/>
      <c r="AI135" s="197"/>
      <c r="AJ135" s="197"/>
      <c r="AK135" s="197"/>
      <c r="AL135" s="197"/>
      <c r="AM135" s="197"/>
      <c r="AN135" s="197"/>
      <c r="AO135" s="197"/>
      <c r="AP135" s="197"/>
      <c r="AQ135" s="197"/>
      <c r="AR135" s="197"/>
      <c r="AS135" s="197"/>
      <c r="AT135" s="197"/>
    </row>
    <row r="136" spans="2:46" s="195" customFormat="1">
      <c r="B136" s="228"/>
      <c r="F136" s="245"/>
      <c r="I136" s="197"/>
      <c r="J136" s="197"/>
      <c r="K136" s="197"/>
      <c r="L136" s="197"/>
      <c r="M136" s="197"/>
      <c r="N136" s="197"/>
      <c r="O136" s="197"/>
      <c r="P136" s="197"/>
      <c r="Q136" s="197"/>
      <c r="R136" s="197"/>
      <c r="S136" s="197"/>
      <c r="T136" s="197"/>
      <c r="U136" s="197"/>
      <c r="V136" s="197"/>
      <c r="W136" s="197"/>
      <c r="X136" s="197"/>
      <c r="Y136" s="197"/>
      <c r="Z136" s="197"/>
      <c r="AA136" s="197"/>
      <c r="AB136" s="197"/>
      <c r="AC136" s="197"/>
      <c r="AD136" s="197"/>
      <c r="AE136" s="197"/>
      <c r="AF136" s="197"/>
      <c r="AG136" s="197"/>
      <c r="AH136" s="197"/>
      <c r="AI136" s="197"/>
      <c r="AJ136" s="197"/>
      <c r="AK136" s="197"/>
      <c r="AL136" s="197"/>
      <c r="AM136" s="197"/>
      <c r="AN136" s="197"/>
      <c r="AO136" s="197"/>
      <c r="AP136" s="197"/>
      <c r="AQ136" s="197"/>
      <c r="AR136" s="197"/>
      <c r="AS136" s="197"/>
      <c r="AT136" s="197"/>
    </row>
    <row r="137" spans="2:46" s="195" customFormat="1">
      <c r="B137" s="228"/>
      <c r="F137" s="245"/>
      <c r="I137" s="197"/>
      <c r="J137" s="197"/>
      <c r="K137" s="197"/>
      <c r="L137" s="197"/>
      <c r="M137" s="197"/>
      <c r="N137" s="197"/>
      <c r="O137" s="197"/>
      <c r="P137" s="197"/>
      <c r="Q137" s="197"/>
      <c r="R137" s="197"/>
      <c r="S137" s="197"/>
      <c r="T137" s="197"/>
      <c r="U137" s="197"/>
      <c r="V137" s="197"/>
      <c r="W137" s="197"/>
      <c r="X137" s="197"/>
      <c r="Y137" s="197"/>
      <c r="Z137" s="197"/>
      <c r="AA137" s="197"/>
      <c r="AB137" s="197"/>
      <c r="AC137" s="197"/>
      <c r="AD137" s="197"/>
      <c r="AE137" s="197"/>
      <c r="AF137" s="197"/>
      <c r="AG137" s="197"/>
      <c r="AH137" s="197"/>
      <c r="AI137" s="197"/>
      <c r="AJ137" s="197"/>
      <c r="AK137" s="197"/>
      <c r="AL137" s="197"/>
      <c r="AM137" s="197"/>
      <c r="AN137" s="197"/>
      <c r="AO137" s="197"/>
      <c r="AP137" s="197"/>
      <c r="AQ137" s="197"/>
      <c r="AR137" s="197"/>
      <c r="AS137" s="197"/>
      <c r="AT137" s="197"/>
    </row>
    <row r="138" spans="2:46" s="195" customFormat="1">
      <c r="B138" s="228"/>
      <c r="F138" s="245"/>
      <c r="I138" s="197"/>
      <c r="J138" s="197"/>
      <c r="K138" s="197"/>
      <c r="L138" s="197"/>
      <c r="M138" s="197"/>
      <c r="N138" s="197"/>
      <c r="O138" s="197"/>
      <c r="P138" s="197"/>
      <c r="Q138" s="197"/>
      <c r="R138" s="197"/>
      <c r="S138" s="197"/>
      <c r="T138" s="197"/>
      <c r="U138" s="197"/>
      <c r="V138" s="197"/>
      <c r="W138" s="197"/>
      <c r="X138" s="197"/>
      <c r="Y138" s="197"/>
      <c r="Z138" s="197"/>
      <c r="AA138" s="197"/>
      <c r="AB138" s="197"/>
      <c r="AC138" s="197"/>
      <c r="AD138" s="197"/>
      <c r="AE138" s="197"/>
      <c r="AF138" s="197"/>
      <c r="AG138" s="197"/>
      <c r="AH138" s="197"/>
      <c r="AI138" s="197"/>
      <c r="AJ138" s="197"/>
      <c r="AK138" s="197"/>
      <c r="AL138" s="197"/>
      <c r="AM138" s="197"/>
      <c r="AN138" s="197"/>
      <c r="AO138" s="197"/>
      <c r="AP138" s="197"/>
      <c r="AQ138" s="197"/>
      <c r="AR138" s="197"/>
      <c r="AS138" s="197"/>
      <c r="AT138" s="197"/>
    </row>
    <row r="139" spans="2:46" s="195" customFormat="1">
      <c r="B139" s="228"/>
      <c r="F139" s="245"/>
      <c r="I139" s="197"/>
      <c r="J139" s="197"/>
      <c r="K139" s="197"/>
      <c r="L139" s="197"/>
      <c r="M139" s="197"/>
      <c r="N139" s="197"/>
      <c r="O139" s="197"/>
      <c r="P139" s="197"/>
      <c r="Q139" s="197"/>
      <c r="R139" s="197"/>
      <c r="S139" s="197"/>
      <c r="T139" s="197"/>
      <c r="U139" s="197"/>
      <c r="V139" s="197"/>
      <c r="W139" s="197"/>
      <c r="X139" s="197"/>
      <c r="Y139" s="197"/>
      <c r="Z139" s="197"/>
      <c r="AA139" s="197"/>
      <c r="AB139" s="197"/>
      <c r="AC139" s="197"/>
      <c r="AD139" s="197"/>
      <c r="AE139" s="197"/>
      <c r="AF139" s="197"/>
      <c r="AG139" s="197"/>
      <c r="AH139" s="197"/>
      <c r="AI139" s="197"/>
      <c r="AJ139" s="197"/>
      <c r="AK139" s="197"/>
      <c r="AL139" s="197"/>
      <c r="AM139" s="197"/>
      <c r="AN139" s="197"/>
      <c r="AO139" s="197"/>
      <c r="AP139" s="197"/>
      <c r="AQ139" s="197"/>
      <c r="AR139" s="197"/>
      <c r="AS139" s="197"/>
      <c r="AT139" s="197"/>
    </row>
    <row r="140" spans="2:46" s="195" customFormat="1">
      <c r="B140" s="228"/>
      <c r="F140" s="245"/>
      <c r="I140" s="197"/>
      <c r="J140" s="197"/>
      <c r="K140" s="197"/>
      <c r="L140" s="197"/>
      <c r="M140" s="197"/>
      <c r="N140" s="197"/>
      <c r="O140" s="197"/>
      <c r="P140" s="197"/>
      <c r="Q140" s="197"/>
      <c r="R140" s="197"/>
      <c r="S140" s="197"/>
      <c r="T140" s="197"/>
      <c r="U140" s="197"/>
      <c r="V140" s="197"/>
      <c r="W140" s="197"/>
      <c r="X140" s="197"/>
      <c r="Y140" s="197"/>
      <c r="Z140" s="197"/>
      <c r="AA140" s="197"/>
      <c r="AB140" s="197"/>
      <c r="AC140" s="197"/>
      <c r="AD140" s="197"/>
      <c r="AE140" s="197"/>
      <c r="AF140" s="197"/>
      <c r="AG140" s="197"/>
      <c r="AH140" s="197"/>
      <c r="AI140" s="197"/>
      <c r="AJ140" s="197"/>
      <c r="AK140" s="197"/>
      <c r="AL140" s="197"/>
      <c r="AM140" s="197"/>
      <c r="AN140" s="197"/>
      <c r="AO140" s="197"/>
      <c r="AP140" s="197"/>
      <c r="AQ140" s="197"/>
      <c r="AR140" s="197"/>
      <c r="AS140" s="197"/>
      <c r="AT140" s="197"/>
    </row>
    <row r="141" spans="2:46" s="195" customFormat="1">
      <c r="B141" s="228"/>
      <c r="F141" s="245"/>
      <c r="I141" s="197"/>
      <c r="J141" s="197"/>
      <c r="K141" s="197"/>
      <c r="L141" s="197"/>
      <c r="M141" s="197"/>
      <c r="N141" s="197"/>
      <c r="O141" s="197"/>
      <c r="P141" s="197"/>
      <c r="Q141" s="197"/>
      <c r="R141" s="197"/>
      <c r="S141" s="197"/>
      <c r="T141" s="197"/>
      <c r="U141" s="197"/>
      <c r="V141" s="197"/>
      <c r="W141" s="197"/>
      <c r="X141" s="197"/>
      <c r="Y141" s="197"/>
      <c r="Z141" s="197"/>
      <c r="AA141" s="197"/>
      <c r="AB141" s="197"/>
      <c r="AC141" s="197"/>
      <c r="AD141" s="197"/>
      <c r="AE141" s="197"/>
      <c r="AF141" s="197"/>
      <c r="AG141" s="197"/>
      <c r="AH141" s="197"/>
      <c r="AI141" s="197"/>
      <c r="AJ141" s="197"/>
      <c r="AK141" s="197"/>
      <c r="AL141" s="197"/>
      <c r="AM141" s="197"/>
      <c r="AN141" s="197"/>
      <c r="AO141" s="197"/>
      <c r="AP141" s="197"/>
      <c r="AQ141" s="197"/>
      <c r="AR141" s="197"/>
      <c r="AS141" s="197"/>
      <c r="AT141" s="197"/>
    </row>
    <row r="142" spans="2:46" s="195" customFormat="1">
      <c r="B142" s="228"/>
      <c r="F142" s="245"/>
      <c r="I142" s="197"/>
      <c r="J142" s="197"/>
      <c r="K142" s="197"/>
      <c r="L142" s="197"/>
      <c r="M142" s="197"/>
      <c r="N142" s="197"/>
      <c r="O142" s="197"/>
      <c r="P142" s="197"/>
      <c r="Q142" s="197"/>
      <c r="R142" s="197"/>
      <c r="S142" s="197"/>
      <c r="T142" s="197"/>
      <c r="U142" s="197"/>
      <c r="V142" s="197"/>
      <c r="W142" s="197"/>
      <c r="X142" s="197"/>
      <c r="Y142" s="197"/>
      <c r="Z142" s="197"/>
      <c r="AA142" s="197"/>
      <c r="AB142" s="197"/>
      <c r="AC142" s="197"/>
      <c r="AD142" s="197"/>
      <c r="AE142" s="197"/>
      <c r="AF142" s="197"/>
      <c r="AG142" s="197"/>
      <c r="AH142" s="197"/>
      <c r="AI142" s="197"/>
      <c r="AJ142" s="197"/>
      <c r="AK142" s="197"/>
      <c r="AL142" s="197"/>
      <c r="AM142" s="197"/>
      <c r="AN142" s="197"/>
      <c r="AO142" s="197"/>
      <c r="AP142" s="197"/>
      <c r="AQ142" s="197"/>
      <c r="AR142" s="197"/>
      <c r="AS142" s="197"/>
      <c r="AT142" s="197"/>
    </row>
    <row r="143" spans="2:46" s="195" customFormat="1">
      <c r="B143" s="228"/>
      <c r="F143" s="245"/>
      <c r="I143" s="197"/>
      <c r="J143" s="197"/>
      <c r="K143" s="197"/>
      <c r="L143" s="197"/>
      <c r="M143" s="197"/>
      <c r="N143" s="197"/>
      <c r="O143" s="197"/>
      <c r="P143" s="197"/>
      <c r="Q143" s="197"/>
      <c r="R143" s="197"/>
      <c r="S143" s="197"/>
      <c r="T143" s="197"/>
      <c r="U143" s="197"/>
      <c r="V143" s="197"/>
      <c r="W143" s="197"/>
      <c r="X143" s="197"/>
      <c r="Y143" s="197"/>
      <c r="Z143" s="197"/>
      <c r="AA143" s="197"/>
      <c r="AB143" s="197"/>
      <c r="AC143" s="197"/>
      <c r="AD143" s="197"/>
      <c r="AE143" s="197"/>
      <c r="AF143" s="197"/>
      <c r="AG143" s="197"/>
      <c r="AH143" s="197"/>
      <c r="AI143" s="197"/>
      <c r="AJ143" s="197"/>
      <c r="AK143" s="197"/>
      <c r="AL143" s="197"/>
      <c r="AM143" s="197"/>
      <c r="AN143" s="197"/>
      <c r="AO143" s="197"/>
      <c r="AP143" s="197"/>
      <c r="AQ143" s="197"/>
      <c r="AR143" s="197"/>
      <c r="AS143" s="197"/>
      <c r="AT143" s="197"/>
    </row>
    <row r="144" spans="2:46" s="195" customFormat="1">
      <c r="B144" s="228"/>
      <c r="F144" s="245"/>
      <c r="I144" s="197"/>
      <c r="J144" s="197"/>
      <c r="K144" s="197"/>
      <c r="L144" s="197"/>
      <c r="M144" s="197"/>
      <c r="N144" s="197"/>
      <c r="O144" s="197"/>
      <c r="P144" s="197"/>
      <c r="Q144" s="197"/>
      <c r="R144" s="197"/>
      <c r="S144" s="197"/>
      <c r="T144" s="197"/>
      <c r="U144" s="197"/>
      <c r="V144" s="197"/>
      <c r="W144" s="197"/>
      <c r="X144" s="197"/>
      <c r="Y144" s="197"/>
      <c r="Z144" s="197"/>
      <c r="AA144" s="197"/>
      <c r="AB144" s="197"/>
      <c r="AC144" s="197"/>
      <c r="AD144" s="197"/>
      <c r="AE144" s="197"/>
      <c r="AF144" s="197"/>
      <c r="AG144" s="197"/>
      <c r="AH144" s="197"/>
      <c r="AI144" s="197"/>
      <c r="AJ144" s="197"/>
      <c r="AK144" s="197"/>
      <c r="AL144" s="197"/>
      <c r="AM144" s="197"/>
      <c r="AN144" s="197"/>
      <c r="AO144" s="197"/>
      <c r="AP144" s="197"/>
      <c r="AQ144" s="197"/>
      <c r="AR144" s="197"/>
      <c r="AS144" s="197"/>
      <c r="AT144" s="197"/>
    </row>
    <row r="145" spans="2:46" s="195" customFormat="1">
      <c r="B145" s="228"/>
      <c r="F145" s="245"/>
      <c r="I145" s="197"/>
      <c r="J145" s="197"/>
      <c r="K145" s="197"/>
      <c r="L145" s="197"/>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row>
    <row r="146" spans="2:46" s="195" customFormat="1">
      <c r="B146" s="228"/>
      <c r="F146" s="245"/>
      <c r="I146" s="197"/>
      <c r="J146" s="197"/>
      <c r="K146" s="197"/>
      <c r="L146" s="197"/>
      <c r="M146" s="197"/>
      <c r="N146" s="197"/>
      <c r="O146" s="197"/>
      <c r="P146" s="197"/>
      <c r="Q146" s="197"/>
      <c r="R146" s="197"/>
      <c r="S146" s="197"/>
      <c r="T146" s="197"/>
      <c r="U146" s="197"/>
      <c r="V146" s="197"/>
      <c r="W146" s="197"/>
      <c r="X146" s="197"/>
      <c r="Y146" s="197"/>
      <c r="Z146" s="197"/>
      <c r="AA146" s="197"/>
      <c r="AB146" s="197"/>
      <c r="AC146" s="197"/>
      <c r="AD146" s="197"/>
      <c r="AE146" s="197"/>
      <c r="AF146" s="197"/>
      <c r="AG146" s="197"/>
      <c r="AH146" s="197"/>
      <c r="AI146" s="197"/>
      <c r="AJ146" s="197"/>
      <c r="AK146" s="197"/>
      <c r="AL146" s="197"/>
      <c r="AM146" s="197"/>
      <c r="AN146" s="197"/>
      <c r="AO146" s="197"/>
      <c r="AP146" s="197"/>
      <c r="AQ146" s="197"/>
      <c r="AR146" s="197"/>
      <c r="AS146" s="197"/>
      <c r="AT146" s="197"/>
    </row>
    <row r="147" spans="2:46" s="195" customFormat="1">
      <c r="B147" s="228"/>
      <c r="F147" s="245"/>
      <c r="I147" s="197"/>
      <c r="J147" s="197"/>
      <c r="K147" s="197"/>
      <c r="L147" s="197"/>
      <c r="M147" s="197"/>
      <c r="N147" s="197"/>
      <c r="O147" s="197"/>
      <c r="P147" s="197"/>
      <c r="Q147" s="197"/>
      <c r="R147" s="197"/>
      <c r="S147" s="197"/>
      <c r="T147" s="197"/>
      <c r="U147" s="197"/>
      <c r="V147" s="197"/>
      <c r="W147" s="197"/>
      <c r="X147" s="197"/>
      <c r="Y147" s="197"/>
      <c r="Z147" s="197"/>
      <c r="AA147" s="197"/>
      <c r="AB147" s="197"/>
      <c r="AC147" s="197"/>
      <c r="AD147" s="197"/>
      <c r="AE147" s="197"/>
      <c r="AF147" s="197"/>
      <c r="AG147" s="197"/>
      <c r="AH147" s="197"/>
      <c r="AI147" s="197"/>
      <c r="AJ147" s="197"/>
      <c r="AK147" s="197"/>
      <c r="AL147" s="197"/>
      <c r="AM147" s="197"/>
      <c r="AN147" s="197"/>
      <c r="AO147" s="197"/>
      <c r="AP147" s="197"/>
      <c r="AQ147" s="197"/>
      <c r="AR147" s="197"/>
      <c r="AS147" s="197"/>
      <c r="AT147" s="197"/>
    </row>
    <row r="148" spans="2:46" s="195" customFormat="1">
      <c r="B148" s="228"/>
      <c r="F148" s="245"/>
      <c r="I148" s="197"/>
      <c r="J148" s="197"/>
      <c r="K148" s="197"/>
      <c r="L148" s="197"/>
      <c r="M148" s="197"/>
      <c r="N148" s="197"/>
      <c r="O148" s="197"/>
      <c r="P148" s="197"/>
      <c r="Q148" s="197"/>
      <c r="R148" s="197"/>
      <c r="S148" s="197"/>
      <c r="T148" s="197"/>
      <c r="U148" s="197"/>
      <c r="V148" s="197"/>
      <c r="W148" s="197"/>
      <c r="X148" s="197"/>
      <c r="Y148" s="197"/>
      <c r="Z148" s="197"/>
      <c r="AA148" s="197"/>
      <c r="AB148" s="197"/>
      <c r="AC148" s="197"/>
      <c r="AD148" s="197"/>
      <c r="AE148" s="197"/>
      <c r="AF148" s="197"/>
      <c r="AG148" s="197"/>
      <c r="AH148" s="197"/>
      <c r="AI148" s="197"/>
      <c r="AJ148" s="197"/>
      <c r="AK148" s="197"/>
      <c r="AL148" s="197"/>
      <c r="AM148" s="197"/>
      <c r="AN148" s="197"/>
      <c r="AO148" s="197"/>
      <c r="AP148" s="197"/>
      <c r="AQ148" s="197"/>
      <c r="AR148" s="197"/>
      <c r="AS148" s="197"/>
      <c r="AT148" s="197"/>
    </row>
    <row r="149" spans="2:46" s="195" customFormat="1">
      <c r="B149" s="228"/>
      <c r="F149" s="245"/>
      <c r="I149" s="197"/>
      <c r="J149" s="197"/>
      <c r="K149" s="197"/>
      <c r="L149" s="197"/>
      <c r="M149" s="197"/>
      <c r="N149" s="197"/>
      <c r="O149" s="197"/>
      <c r="P149" s="197"/>
      <c r="Q149" s="197"/>
      <c r="R149" s="197"/>
      <c r="S149" s="197"/>
      <c r="T149" s="197"/>
      <c r="U149" s="197"/>
      <c r="V149" s="197"/>
      <c r="W149" s="197"/>
      <c r="X149" s="197"/>
      <c r="Y149" s="197"/>
      <c r="Z149" s="197"/>
      <c r="AA149" s="197"/>
      <c r="AB149" s="197"/>
      <c r="AC149" s="197"/>
      <c r="AD149" s="197"/>
      <c r="AE149" s="197"/>
      <c r="AF149" s="197"/>
      <c r="AG149" s="197"/>
      <c r="AH149" s="197"/>
      <c r="AI149" s="197"/>
      <c r="AJ149" s="197"/>
      <c r="AK149" s="197"/>
      <c r="AL149" s="197"/>
      <c r="AM149" s="197"/>
      <c r="AN149" s="197"/>
      <c r="AO149" s="197"/>
      <c r="AP149" s="197"/>
      <c r="AQ149" s="197"/>
      <c r="AR149" s="197"/>
      <c r="AS149" s="197"/>
      <c r="AT149" s="197"/>
    </row>
    <row r="150" spans="2:46" s="195" customFormat="1">
      <c r="B150" s="228"/>
      <c r="F150" s="245"/>
      <c r="I150" s="197"/>
      <c r="J150" s="197"/>
      <c r="K150" s="197"/>
      <c r="L150" s="197"/>
      <c r="M150" s="197"/>
      <c r="N150" s="197"/>
      <c r="O150" s="197"/>
      <c r="P150" s="197"/>
      <c r="Q150" s="197"/>
      <c r="R150" s="197"/>
      <c r="S150" s="197"/>
      <c r="T150" s="197"/>
      <c r="U150" s="197"/>
      <c r="V150" s="197"/>
      <c r="W150" s="197"/>
      <c r="X150" s="197"/>
      <c r="Y150" s="197"/>
      <c r="Z150" s="197"/>
      <c r="AA150" s="197"/>
      <c r="AB150" s="197"/>
      <c r="AC150" s="197"/>
      <c r="AD150" s="197"/>
      <c r="AE150" s="197"/>
      <c r="AF150" s="197"/>
      <c r="AG150" s="197"/>
      <c r="AH150" s="197"/>
      <c r="AI150" s="197"/>
      <c r="AJ150" s="197"/>
      <c r="AK150" s="197"/>
      <c r="AL150" s="197"/>
      <c r="AM150" s="197"/>
      <c r="AN150" s="197"/>
      <c r="AO150" s="197"/>
      <c r="AP150" s="197"/>
      <c r="AQ150" s="197"/>
      <c r="AR150" s="197"/>
      <c r="AS150" s="197"/>
      <c r="AT150" s="197"/>
    </row>
    <row r="151" spans="2:46" s="195" customFormat="1">
      <c r="B151" s="228"/>
      <c r="F151" s="245"/>
      <c r="I151" s="197"/>
      <c r="J151" s="197"/>
      <c r="K151" s="197"/>
      <c r="L151" s="197"/>
      <c r="M151" s="197"/>
      <c r="N151" s="197"/>
      <c r="O151" s="197"/>
      <c r="P151" s="197"/>
      <c r="Q151" s="197"/>
      <c r="R151" s="197"/>
      <c r="S151" s="197"/>
      <c r="T151" s="197"/>
      <c r="U151" s="197"/>
      <c r="V151" s="197"/>
      <c r="W151" s="197"/>
      <c r="X151" s="197"/>
      <c r="Y151" s="197"/>
      <c r="Z151" s="197"/>
      <c r="AA151" s="197"/>
      <c r="AB151" s="197"/>
      <c r="AC151" s="197"/>
      <c r="AD151" s="197"/>
      <c r="AE151" s="197"/>
      <c r="AF151" s="197"/>
      <c r="AG151" s="197"/>
      <c r="AH151" s="197"/>
      <c r="AI151" s="197"/>
      <c r="AJ151" s="197"/>
      <c r="AK151" s="197"/>
      <c r="AL151" s="197"/>
      <c r="AM151" s="197"/>
      <c r="AN151" s="197"/>
      <c r="AO151" s="197"/>
      <c r="AP151" s="197"/>
      <c r="AQ151" s="197"/>
      <c r="AR151" s="197"/>
      <c r="AS151" s="197"/>
      <c r="AT151" s="197"/>
    </row>
    <row r="152" spans="2:46">
      <c r="B152" s="228"/>
      <c r="C152" s="195"/>
      <c r="D152" s="195"/>
      <c r="E152" s="195"/>
      <c r="F152" s="245"/>
      <c r="G152" s="195"/>
    </row>
    <row r="153" spans="2:46">
      <c r="B153" s="228"/>
      <c r="C153" s="195"/>
      <c r="D153" s="195"/>
      <c r="E153" s="195"/>
      <c r="F153" s="245"/>
      <c r="G153" s="195"/>
    </row>
    <row r="154" spans="2:46">
      <c r="B154" s="228"/>
      <c r="C154" s="195"/>
      <c r="D154" s="195"/>
      <c r="E154" s="195"/>
      <c r="F154" s="245"/>
      <c r="G154" s="195"/>
    </row>
    <row r="155" spans="2:46">
      <c r="B155" s="228"/>
      <c r="C155" s="195"/>
      <c r="D155" s="195"/>
      <c r="E155" s="195"/>
      <c r="F155" s="245"/>
      <c r="G155" s="195"/>
    </row>
    <row r="156" spans="2:46">
      <c r="B156" s="228"/>
      <c r="C156" s="195"/>
      <c r="D156" s="195"/>
      <c r="E156" s="195"/>
      <c r="F156" s="245"/>
      <c r="G156" s="195"/>
    </row>
    <row r="157" spans="2:46">
      <c r="B157" s="228"/>
      <c r="C157" s="195"/>
      <c r="D157" s="195"/>
      <c r="E157" s="195"/>
      <c r="F157" s="245"/>
      <c r="G157" s="195"/>
    </row>
    <row r="158" spans="2:46">
      <c r="B158" s="228"/>
      <c r="C158" s="195"/>
      <c r="D158" s="195"/>
      <c r="E158" s="195"/>
      <c r="F158" s="245"/>
      <c r="G158" s="195"/>
    </row>
    <row r="159" spans="2:46">
      <c r="B159" s="228"/>
      <c r="C159" s="195"/>
      <c r="D159" s="195"/>
      <c r="E159" s="195"/>
      <c r="F159" s="245"/>
      <c r="G159" s="195"/>
    </row>
    <row r="160" spans="2:46">
      <c r="B160" s="228"/>
      <c r="C160" s="195"/>
      <c r="D160" s="195"/>
      <c r="E160" s="195"/>
      <c r="F160" s="245"/>
      <c r="G160" s="195"/>
    </row>
    <row r="161" spans="2:7">
      <c r="B161" s="228"/>
      <c r="C161" s="195"/>
      <c r="D161" s="195"/>
      <c r="E161" s="195"/>
      <c r="F161" s="245"/>
      <c r="G161" s="195"/>
    </row>
    <row r="162" spans="2:7">
      <c r="B162" s="228"/>
      <c r="C162" s="195"/>
      <c r="D162" s="195"/>
      <c r="E162" s="195"/>
      <c r="F162" s="245"/>
      <c r="G162" s="195"/>
    </row>
    <row r="163" spans="2:7">
      <c r="B163" s="228"/>
      <c r="C163" s="195"/>
      <c r="D163" s="195"/>
      <c r="E163" s="195"/>
      <c r="F163" s="245"/>
      <c r="G163" s="195"/>
    </row>
    <row r="164" spans="2:7">
      <c r="B164" s="228"/>
      <c r="C164" s="195"/>
      <c r="D164" s="195"/>
      <c r="E164" s="195"/>
      <c r="F164" s="245"/>
      <c r="G164" s="195"/>
    </row>
    <row r="165" spans="2:7">
      <c r="B165" s="228"/>
      <c r="C165" s="195"/>
      <c r="D165" s="195"/>
      <c r="E165" s="195"/>
      <c r="F165" s="245"/>
      <c r="G165" s="195"/>
    </row>
    <row r="166" spans="2:7">
      <c r="B166" s="228"/>
      <c r="C166" s="195"/>
      <c r="D166" s="195"/>
      <c r="E166" s="195"/>
      <c r="F166" s="245"/>
      <c r="G166" s="195"/>
    </row>
    <row r="167" spans="2:7">
      <c r="B167" s="228"/>
      <c r="C167" s="195"/>
      <c r="D167" s="195"/>
      <c r="E167" s="195"/>
      <c r="F167" s="245"/>
      <c r="G167" s="195"/>
    </row>
    <row r="168" spans="2:7">
      <c r="B168" s="228"/>
      <c r="C168" s="195"/>
      <c r="D168" s="195"/>
      <c r="E168" s="195"/>
      <c r="F168" s="245"/>
      <c r="G168" s="195"/>
    </row>
    <row r="169" spans="2:7">
      <c r="B169" s="228"/>
      <c r="C169" s="195"/>
      <c r="D169" s="195"/>
      <c r="E169" s="195"/>
      <c r="F169" s="245"/>
      <c r="G169" s="195"/>
    </row>
    <row r="170" spans="2:7">
      <c r="B170" s="228"/>
      <c r="C170" s="195"/>
      <c r="D170" s="195"/>
      <c r="E170" s="195"/>
      <c r="F170" s="245"/>
      <c r="G170" s="195"/>
    </row>
    <row r="171" spans="2:7">
      <c r="B171" s="228"/>
      <c r="C171" s="195"/>
      <c r="D171" s="195"/>
      <c r="E171" s="195"/>
      <c r="F171" s="245"/>
      <c r="G171" s="195"/>
    </row>
    <row r="172" spans="2:7">
      <c r="B172" s="228"/>
      <c r="C172" s="195"/>
      <c r="D172" s="195"/>
      <c r="E172" s="195"/>
      <c r="F172" s="245"/>
      <c r="G172" s="195"/>
    </row>
    <row r="173" spans="2:7">
      <c r="B173" s="228"/>
      <c r="C173" s="195"/>
      <c r="D173" s="195"/>
      <c r="E173" s="195"/>
      <c r="F173" s="245"/>
      <c r="G173" s="195"/>
    </row>
    <row r="174" spans="2:7">
      <c r="B174" s="228"/>
      <c r="C174" s="195"/>
      <c r="D174" s="195"/>
      <c r="E174" s="195"/>
      <c r="F174" s="245"/>
      <c r="G174" s="195"/>
    </row>
    <row r="175" spans="2:7">
      <c r="B175" s="228"/>
      <c r="C175" s="195"/>
      <c r="D175" s="195"/>
      <c r="E175" s="195"/>
      <c r="F175" s="245"/>
      <c r="G175" s="195"/>
    </row>
    <row r="176" spans="2:7">
      <c r="B176" s="228"/>
      <c r="C176" s="195"/>
      <c r="D176" s="195"/>
      <c r="E176" s="195"/>
      <c r="F176" s="245"/>
      <c r="G176" s="195"/>
    </row>
    <row r="177" spans="2:7">
      <c r="B177" s="228"/>
      <c r="C177" s="195"/>
      <c r="D177" s="195"/>
      <c r="E177" s="195"/>
      <c r="F177" s="245"/>
      <c r="G177" s="195"/>
    </row>
    <row r="178" spans="2:7">
      <c r="B178" s="228"/>
      <c r="C178" s="195"/>
      <c r="D178" s="195"/>
      <c r="E178" s="195"/>
      <c r="F178" s="245"/>
      <c r="G178" s="195"/>
    </row>
    <row r="179" spans="2:7">
      <c r="B179" s="228"/>
      <c r="C179" s="195"/>
      <c r="D179" s="195"/>
      <c r="E179" s="195"/>
      <c r="F179" s="245"/>
      <c r="G179" s="195"/>
    </row>
    <row r="180" spans="2:7">
      <c r="B180" s="228"/>
      <c r="C180" s="195"/>
      <c r="D180" s="195"/>
      <c r="E180" s="195"/>
      <c r="F180" s="245"/>
      <c r="G180" s="195"/>
    </row>
    <row r="181" spans="2:7">
      <c r="B181" s="228"/>
      <c r="C181" s="195"/>
      <c r="D181" s="195"/>
      <c r="E181" s="195"/>
      <c r="F181" s="245"/>
      <c r="G181" s="195"/>
    </row>
    <row r="182" spans="2:7">
      <c r="B182" s="228"/>
      <c r="C182" s="195"/>
      <c r="D182" s="195"/>
      <c r="E182" s="195"/>
      <c r="F182" s="245"/>
      <c r="G182" s="195"/>
    </row>
    <row r="183" spans="2:7">
      <c r="B183" s="228"/>
      <c r="C183" s="195"/>
      <c r="D183" s="195"/>
      <c r="E183" s="195"/>
      <c r="F183" s="245"/>
      <c r="G183" s="195"/>
    </row>
    <row r="184" spans="2:7">
      <c r="B184" s="228"/>
      <c r="C184" s="195"/>
      <c r="D184" s="195"/>
      <c r="E184" s="195"/>
      <c r="F184" s="245"/>
      <c r="G184" s="195"/>
    </row>
    <row r="185" spans="2:7">
      <c r="B185" s="228"/>
      <c r="C185" s="195"/>
      <c r="D185" s="195"/>
      <c r="E185" s="195"/>
      <c r="F185" s="245"/>
      <c r="G185" s="195"/>
    </row>
    <row r="186" spans="2:7">
      <c r="B186" s="228"/>
      <c r="C186" s="195"/>
      <c r="D186" s="195"/>
      <c r="E186" s="195"/>
      <c r="F186" s="245"/>
      <c r="G186" s="195"/>
    </row>
    <row r="187" spans="2:7">
      <c r="B187" s="228"/>
      <c r="C187" s="195"/>
      <c r="D187" s="195"/>
      <c r="E187" s="195"/>
      <c r="F187" s="245"/>
      <c r="G187" s="195"/>
    </row>
    <row r="188" spans="2:7">
      <c r="B188" s="228"/>
      <c r="C188" s="195"/>
      <c r="D188" s="195"/>
      <c r="E188" s="195"/>
      <c r="F188" s="245"/>
      <c r="G188" s="195"/>
    </row>
    <row r="189" spans="2:7">
      <c r="B189" s="228"/>
      <c r="C189" s="195"/>
      <c r="D189" s="195"/>
      <c r="E189" s="195"/>
      <c r="F189" s="245"/>
      <c r="G189" s="195"/>
    </row>
    <row r="190" spans="2:7">
      <c r="B190" s="228"/>
      <c r="C190" s="195"/>
      <c r="D190" s="195"/>
      <c r="E190" s="195"/>
      <c r="F190" s="245"/>
      <c r="G190" s="195"/>
    </row>
    <row r="191" spans="2:7">
      <c r="B191" s="228"/>
      <c r="C191" s="195"/>
      <c r="D191" s="195"/>
      <c r="E191" s="195"/>
      <c r="F191" s="245"/>
      <c r="G191" s="195"/>
    </row>
    <row r="192" spans="2:7">
      <c r="B192" s="228"/>
      <c r="C192" s="195"/>
      <c r="D192" s="195"/>
      <c r="E192" s="195"/>
      <c r="F192" s="245"/>
      <c r="G192" s="195"/>
    </row>
    <row r="193" spans="2:7">
      <c r="B193" s="228"/>
      <c r="C193" s="195"/>
      <c r="D193" s="195"/>
      <c r="E193" s="195"/>
      <c r="F193" s="245"/>
      <c r="G193" s="195"/>
    </row>
    <row r="194" spans="2:7">
      <c r="B194" s="228"/>
      <c r="C194" s="195"/>
      <c r="D194" s="195"/>
      <c r="E194" s="195"/>
      <c r="F194" s="245"/>
      <c r="G194" s="195"/>
    </row>
    <row r="195" spans="2:7">
      <c r="B195" s="228"/>
      <c r="C195" s="195"/>
      <c r="D195" s="195"/>
      <c r="E195" s="195"/>
      <c r="F195" s="245"/>
      <c r="G195" s="195"/>
    </row>
    <row r="196" spans="2:7">
      <c r="B196" s="228"/>
      <c r="C196" s="195"/>
      <c r="D196" s="195"/>
      <c r="E196" s="195"/>
      <c r="F196" s="245"/>
      <c r="G196" s="195"/>
    </row>
    <row r="197" spans="2:7">
      <c r="B197" s="228"/>
      <c r="C197" s="195"/>
      <c r="D197" s="195"/>
      <c r="E197" s="195"/>
      <c r="F197" s="245"/>
      <c r="G197" s="195"/>
    </row>
    <row r="198" spans="2:7">
      <c r="B198" s="228"/>
      <c r="C198" s="195"/>
      <c r="D198" s="195"/>
      <c r="E198" s="195"/>
      <c r="F198" s="245"/>
      <c r="G198" s="195"/>
    </row>
    <row r="199" spans="2:7">
      <c r="B199" s="228"/>
      <c r="C199" s="195"/>
      <c r="D199" s="195"/>
      <c r="E199" s="195"/>
      <c r="F199" s="245"/>
      <c r="G199" s="195"/>
    </row>
    <row r="200" spans="2:7">
      <c r="B200" s="228"/>
      <c r="C200" s="195"/>
      <c r="D200" s="195"/>
      <c r="E200" s="195"/>
      <c r="F200" s="245"/>
      <c r="G200" s="195"/>
    </row>
    <row r="201" spans="2:7">
      <c r="B201" s="228"/>
      <c r="C201" s="195"/>
      <c r="D201" s="195"/>
      <c r="E201" s="195"/>
      <c r="F201" s="245"/>
      <c r="G201" s="195"/>
    </row>
    <row r="202" spans="2:7">
      <c r="B202" s="228"/>
      <c r="C202" s="195"/>
      <c r="D202" s="195"/>
      <c r="E202" s="195"/>
      <c r="F202" s="245"/>
      <c r="G202" s="195"/>
    </row>
    <row r="203" spans="2:7">
      <c r="B203" s="228"/>
      <c r="C203" s="195"/>
      <c r="D203" s="195"/>
      <c r="E203" s="195"/>
      <c r="F203" s="245"/>
      <c r="G203" s="195"/>
    </row>
    <row r="204" spans="2:7">
      <c r="B204" s="228"/>
      <c r="C204" s="195"/>
      <c r="D204" s="195"/>
      <c r="E204" s="195"/>
      <c r="F204" s="245"/>
      <c r="G204" s="195"/>
    </row>
    <row r="205" spans="2:7">
      <c r="B205" s="228"/>
      <c r="C205" s="195"/>
      <c r="D205" s="195"/>
      <c r="E205" s="195"/>
      <c r="F205" s="245"/>
      <c r="G205" s="195"/>
    </row>
    <row r="206" spans="2:7">
      <c r="B206" s="228"/>
      <c r="C206" s="195"/>
      <c r="D206" s="195"/>
      <c r="E206" s="195"/>
      <c r="F206" s="245"/>
      <c r="G206" s="195"/>
    </row>
    <row r="207" spans="2:7">
      <c r="B207" s="228"/>
      <c r="C207" s="195"/>
      <c r="D207" s="195"/>
      <c r="E207" s="195"/>
      <c r="F207" s="245"/>
      <c r="G207" s="195"/>
    </row>
    <row r="208" spans="2:7">
      <c r="B208" s="228"/>
      <c r="C208" s="195"/>
      <c r="D208" s="195"/>
      <c r="E208" s="195"/>
      <c r="F208" s="245"/>
      <c r="G208" s="195"/>
    </row>
    <row r="209" spans="2:7">
      <c r="B209" s="228"/>
      <c r="C209" s="195"/>
      <c r="D209" s="195"/>
      <c r="E209" s="195"/>
      <c r="F209" s="245"/>
      <c r="G209" s="195"/>
    </row>
    <row r="210" spans="2:7">
      <c r="B210" s="228"/>
      <c r="C210" s="195"/>
      <c r="D210" s="195"/>
      <c r="E210" s="195"/>
      <c r="F210" s="245"/>
      <c r="G210" s="195"/>
    </row>
    <row r="211" spans="2:7">
      <c r="B211" s="228"/>
      <c r="C211" s="195"/>
      <c r="D211" s="195"/>
      <c r="E211" s="195"/>
      <c r="F211" s="245"/>
      <c r="G211" s="195"/>
    </row>
    <row r="212" spans="2:7">
      <c r="B212" s="228"/>
      <c r="C212" s="195"/>
      <c r="D212" s="195"/>
      <c r="E212" s="195"/>
      <c r="F212" s="245"/>
      <c r="G212" s="195"/>
    </row>
    <row r="213" spans="2:7">
      <c r="B213" s="228"/>
      <c r="C213" s="195"/>
      <c r="D213" s="195"/>
      <c r="E213" s="195"/>
      <c r="F213" s="245"/>
      <c r="G213" s="195"/>
    </row>
    <row r="214" spans="2:7">
      <c r="B214" s="228"/>
      <c r="C214" s="195"/>
      <c r="D214" s="195"/>
      <c r="E214" s="195"/>
      <c r="F214" s="245"/>
      <c r="G214" s="195"/>
    </row>
    <row r="215" spans="2:7">
      <c r="B215" s="228"/>
      <c r="C215" s="195"/>
      <c r="D215" s="195"/>
      <c r="E215" s="195"/>
      <c r="F215" s="245"/>
      <c r="G215" s="195"/>
    </row>
    <row r="216" spans="2:7">
      <c r="B216" s="228"/>
      <c r="C216" s="195"/>
      <c r="D216" s="195"/>
      <c r="E216" s="195"/>
      <c r="F216" s="245"/>
      <c r="G216" s="195"/>
    </row>
    <row r="217" spans="2:7">
      <c r="B217" s="228"/>
      <c r="C217" s="195"/>
      <c r="D217" s="195"/>
      <c r="E217" s="195"/>
      <c r="F217" s="245"/>
      <c r="G217" s="195"/>
    </row>
    <row r="218" spans="2:7">
      <c r="B218" s="228"/>
      <c r="C218" s="195"/>
      <c r="D218" s="195"/>
      <c r="E218" s="195"/>
      <c r="F218" s="245"/>
      <c r="G218" s="195"/>
    </row>
    <row r="219" spans="2:7">
      <c r="B219" s="228"/>
      <c r="C219" s="195"/>
      <c r="D219" s="195"/>
      <c r="E219" s="195"/>
      <c r="F219" s="245"/>
      <c r="G219" s="195"/>
    </row>
    <row r="220" spans="2:7">
      <c r="B220" s="228"/>
      <c r="C220" s="195"/>
      <c r="D220" s="195"/>
      <c r="E220" s="195"/>
      <c r="F220" s="245"/>
      <c r="G220" s="195"/>
    </row>
    <row r="221" spans="2:7">
      <c r="B221" s="228"/>
      <c r="C221" s="195"/>
      <c r="D221" s="195"/>
      <c r="E221" s="195"/>
      <c r="F221" s="245"/>
      <c r="G221" s="195"/>
    </row>
  </sheetData>
  <mergeCells count="27">
    <mergeCell ref="B20:D20"/>
    <mergeCell ref="B21:B22"/>
    <mergeCell ref="B23:B25"/>
    <mergeCell ref="C21:D22"/>
    <mergeCell ref="C23:D25"/>
    <mergeCell ref="B28:B29"/>
    <mergeCell ref="B2:H2"/>
    <mergeCell ref="B30:D30"/>
    <mergeCell ref="B6:E6"/>
    <mergeCell ref="B9:B10"/>
    <mergeCell ref="C9:C10"/>
    <mergeCell ref="B11:E11"/>
    <mergeCell ref="B12:B15"/>
    <mergeCell ref="C12:C15"/>
    <mergeCell ref="B3:H3"/>
    <mergeCell ref="B4:H4"/>
    <mergeCell ref="B16:E16"/>
    <mergeCell ref="B17:B19"/>
    <mergeCell ref="C17:C19"/>
    <mergeCell ref="B8:E8"/>
    <mergeCell ref="B26:B27"/>
    <mergeCell ref="C28:D29"/>
    <mergeCell ref="E21:E22"/>
    <mergeCell ref="E23:E25"/>
    <mergeCell ref="E26:E27"/>
    <mergeCell ref="E28:E29"/>
    <mergeCell ref="C26:D27"/>
  </mergeCells>
  <printOptions horizontalCentered="1"/>
  <pageMargins left="0.39370078740157483" right="0.39370078740157483" top="1.1000000000000001" bottom="0.39370078740157483" header="0.33" footer="0"/>
  <pageSetup scale="55" orientation="portrait" verticalDpi="300" r:id="rId1"/>
  <headerFooter alignWithMargins="0">
    <oddHeader>&amp;C&amp;"Calibri,Negrita"&amp;14&amp;G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J43"/>
  <sheetViews>
    <sheetView view="pageBreakPreview" topLeftCell="A19" zoomScaleNormal="100" workbookViewId="0">
      <selection activeCell="B45" sqref="B45"/>
    </sheetView>
  </sheetViews>
  <sheetFormatPr defaultColWidth="11.42578125" defaultRowHeight="15"/>
  <cols>
    <col min="1" max="1" width="1" style="397" customWidth="1"/>
    <col min="2" max="2" width="18.85546875" style="397" customWidth="1"/>
    <col min="3" max="3" width="49.140625" style="397" customWidth="1"/>
    <col min="4" max="6" width="11.42578125" style="397"/>
    <col min="7" max="7" width="13" style="397" bestFit="1" customWidth="1"/>
    <col min="8" max="8" width="13.7109375" style="397" bestFit="1" customWidth="1"/>
    <col min="9" max="9" width="14.85546875" style="397" bestFit="1" customWidth="1"/>
    <col min="10" max="10" width="23.85546875" style="397" bestFit="1" customWidth="1"/>
    <col min="11"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thickBot="1">
      <c r="B2" s="852" t="s">
        <v>133</v>
      </c>
      <c r="C2" s="853"/>
      <c r="D2" s="853"/>
      <c r="E2" s="853"/>
      <c r="F2" s="853"/>
      <c r="G2" s="853"/>
      <c r="H2" s="853"/>
      <c r="I2" s="853"/>
      <c r="J2" s="854"/>
    </row>
    <row r="3" spans="2:10" ht="15.75" thickBot="1">
      <c r="B3" s="850" t="s">
        <v>134</v>
      </c>
      <c r="C3" s="851"/>
      <c r="D3" s="855" t="s">
        <v>135</v>
      </c>
      <c r="E3" s="856"/>
      <c r="F3" s="856"/>
      <c r="G3" s="856"/>
      <c r="H3" s="856"/>
      <c r="I3" s="856"/>
      <c r="J3" s="857"/>
    </row>
    <row r="4" spans="2:10" ht="14.25" customHeight="1" thickBot="1">
      <c r="B4" s="858" t="str">
        <f>+'SISTEMA DE DISTRIBUCIÓN'!B2</f>
        <v xml:space="preserve">PROYECTO: </v>
      </c>
      <c r="C4" s="859"/>
      <c r="D4" s="859"/>
      <c r="E4" s="859"/>
      <c r="F4" s="859"/>
      <c r="G4" s="859"/>
      <c r="H4" s="859"/>
      <c r="I4" s="859"/>
      <c r="J4" s="860"/>
    </row>
    <row r="5" spans="2:10" ht="39.75" customHeight="1" thickBot="1">
      <c r="B5" s="861"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62"/>
      <c r="D5" s="862"/>
      <c r="E5" s="862"/>
      <c r="F5" s="862"/>
      <c r="G5" s="862"/>
      <c r="H5" s="862"/>
      <c r="I5" s="862"/>
      <c r="J5" s="863"/>
    </row>
    <row r="6" spans="2:10" ht="15.75" thickBot="1">
      <c r="B6" s="869" t="s">
        <v>136</v>
      </c>
      <c r="C6" s="870"/>
      <c r="D6" s="870"/>
      <c r="E6" s="870"/>
      <c r="F6" s="870"/>
      <c r="G6" s="870"/>
      <c r="H6" s="870"/>
      <c r="I6" s="870"/>
      <c r="J6" s="871"/>
    </row>
    <row r="7" spans="2:10" ht="15.75" thickBot="1">
      <c r="B7" s="407" t="s">
        <v>186</v>
      </c>
      <c r="C7" s="866" t="s">
        <v>197</v>
      </c>
      <c r="D7" s="867"/>
      <c r="E7" s="867"/>
      <c r="F7" s="867"/>
      <c r="G7" s="868"/>
      <c r="H7" s="408" t="s">
        <v>139</v>
      </c>
      <c r="I7" s="832" t="s">
        <v>188</v>
      </c>
      <c r="J7" s="833"/>
    </row>
    <row r="8" spans="2:10" ht="15.75" thickBot="1">
      <c r="B8" s="379"/>
      <c r="C8" s="380"/>
      <c r="D8" s="380"/>
      <c r="E8" s="380"/>
      <c r="F8" s="380"/>
      <c r="G8" s="381"/>
      <c r="H8" s="382" t="s">
        <v>33</v>
      </c>
      <c r="I8" s="830" t="str">
        <f>+'SISTEMA DE DISTRIBUCIÓN'!E19</f>
        <v>und</v>
      </c>
      <c r="J8" s="831"/>
    </row>
    <row r="9" spans="2:10" ht="15.75" thickBot="1">
      <c r="B9" s="840" t="s">
        <v>50</v>
      </c>
      <c r="C9" s="841"/>
      <c r="D9" s="380"/>
      <c r="E9" s="380"/>
      <c r="F9" s="380"/>
      <c r="G9" s="381"/>
      <c r="H9" s="381"/>
      <c r="I9" s="864"/>
      <c r="J9" s="865"/>
    </row>
    <row r="10" spans="2:10" ht="15.75" thickBot="1">
      <c r="B10" s="384" t="s">
        <v>3</v>
      </c>
      <c r="C10" s="384" t="s">
        <v>5</v>
      </c>
      <c r="D10" s="384" t="s">
        <v>141</v>
      </c>
      <c r="E10" s="384" t="s">
        <v>142</v>
      </c>
      <c r="F10" s="384" t="s">
        <v>143</v>
      </c>
      <c r="G10" s="385" t="s">
        <v>144</v>
      </c>
      <c r="H10" s="385" t="s">
        <v>145</v>
      </c>
      <c r="I10" s="385" t="s">
        <v>146</v>
      </c>
      <c r="J10" s="385" t="s">
        <v>147</v>
      </c>
    </row>
    <row r="11" spans="2:10">
      <c r="B11" s="361">
        <v>1</v>
      </c>
      <c r="C11" s="375" t="s">
        <v>189</v>
      </c>
      <c r="D11" s="405" t="s">
        <v>81</v>
      </c>
      <c r="E11" s="405">
        <v>4</v>
      </c>
      <c r="F11" s="365"/>
      <c r="G11" s="391">
        <v>23800</v>
      </c>
      <c r="H11" s="371">
        <f>+G11</f>
        <v>23800</v>
      </c>
      <c r="I11" s="371">
        <f>+H11*E11</f>
        <v>95200</v>
      </c>
      <c r="J11" s="374" t="s">
        <v>149</v>
      </c>
    </row>
    <row r="12" spans="2:10">
      <c r="B12" s="361">
        <f>+B11+1</f>
        <v>2</v>
      </c>
      <c r="C12" s="375" t="s">
        <v>150</v>
      </c>
      <c r="D12" s="405" t="s">
        <v>116</v>
      </c>
      <c r="E12" s="405">
        <v>30</v>
      </c>
      <c r="F12" s="365"/>
      <c r="G12" s="391">
        <v>450</v>
      </c>
      <c r="H12" s="371">
        <f t="shared" ref="H12:H24" si="0">+G12</f>
        <v>450</v>
      </c>
      <c r="I12" s="371">
        <f t="shared" ref="I12:I24" si="1">+H12*E12</f>
        <v>13500</v>
      </c>
      <c r="J12" s="374" t="s">
        <v>149</v>
      </c>
    </row>
    <row r="13" spans="2:10">
      <c r="B13" s="361">
        <f t="shared" ref="B13:B24" si="2">+B12+1</f>
        <v>3</v>
      </c>
      <c r="C13" s="375" t="s">
        <v>190</v>
      </c>
      <c r="D13" s="405" t="s">
        <v>81</v>
      </c>
      <c r="E13" s="405">
        <v>2</v>
      </c>
      <c r="F13" s="365"/>
      <c r="G13" s="391">
        <v>650000</v>
      </c>
      <c r="H13" s="371">
        <f t="shared" si="0"/>
        <v>650000</v>
      </c>
      <c r="I13" s="371">
        <f t="shared" si="1"/>
        <v>1300000</v>
      </c>
      <c r="J13" s="374" t="s">
        <v>149</v>
      </c>
    </row>
    <row r="14" spans="2:10">
      <c r="B14" s="361">
        <f t="shared" si="2"/>
        <v>4</v>
      </c>
      <c r="C14" s="375" t="s">
        <v>151</v>
      </c>
      <c r="D14" s="405" t="s">
        <v>81</v>
      </c>
      <c r="E14" s="405">
        <v>2</v>
      </c>
      <c r="F14" s="365"/>
      <c r="G14" s="391">
        <v>150000</v>
      </c>
      <c r="H14" s="371">
        <f t="shared" si="0"/>
        <v>150000</v>
      </c>
      <c r="I14" s="371">
        <f t="shared" si="1"/>
        <v>300000</v>
      </c>
      <c r="J14" s="374" t="s">
        <v>149</v>
      </c>
    </row>
    <row r="15" spans="2:10">
      <c r="B15" s="361">
        <f t="shared" si="2"/>
        <v>5</v>
      </c>
      <c r="C15" s="375" t="s">
        <v>191</v>
      </c>
      <c r="D15" s="405" t="s">
        <v>154</v>
      </c>
      <c r="E15" s="405">
        <v>1.8</v>
      </c>
      <c r="F15" s="365"/>
      <c r="G15" s="391">
        <v>412240</v>
      </c>
      <c r="H15" s="371">
        <f t="shared" si="0"/>
        <v>412240</v>
      </c>
      <c r="I15" s="371">
        <f t="shared" si="1"/>
        <v>742032</v>
      </c>
      <c r="J15" s="374" t="s">
        <v>149</v>
      </c>
    </row>
    <row r="16" spans="2:10">
      <c r="B16" s="361">
        <f t="shared" si="2"/>
        <v>6</v>
      </c>
      <c r="C16" s="375" t="s">
        <v>153</v>
      </c>
      <c r="D16" s="405" t="s">
        <v>154</v>
      </c>
      <c r="E16" s="405">
        <v>1</v>
      </c>
      <c r="F16" s="365"/>
      <c r="G16" s="391">
        <v>347928</v>
      </c>
      <c r="H16" s="371">
        <f t="shared" si="0"/>
        <v>347928</v>
      </c>
      <c r="I16" s="371">
        <f t="shared" si="1"/>
        <v>347928</v>
      </c>
      <c r="J16" s="374" t="s">
        <v>149</v>
      </c>
    </row>
    <row r="17" spans="2:10">
      <c r="B17" s="361">
        <f t="shared" si="2"/>
        <v>7</v>
      </c>
      <c r="C17" s="375" t="s">
        <v>192</v>
      </c>
      <c r="D17" s="405" t="s">
        <v>116</v>
      </c>
      <c r="E17" s="405">
        <v>30</v>
      </c>
      <c r="F17" s="365"/>
      <c r="G17" s="391">
        <v>3800</v>
      </c>
      <c r="H17" s="371">
        <f t="shared" si="0"/>
        <v>3800</v>
      </c>
      <c r="I17" s="371">
        <f t="shared" si="1"/>
        <v>114000</v>
      </c>
      <c r="J17" s="374" t="s">
        <v>149</v>
      </c>
    </row>
    <row r="18" spans="2:10">
      <c r="B18" s="361">
        <f t="shared" si="2"/>
        <v>8</v>
      </c>
      <c r="C18" s="375" t="s">
        <v>193</v>
      </c>
      <c r="D18" s="405" t="s">
        <v>81</v>
      </c>
      <c r="E18" s="405">
        <v>2</v>
      </c>
      <c r="F18" s="365"/>
      <c r="G18" s="391">
        <v>75000</v>
      </c>
      <c r="H18" s="371">
        <f t="shared" si="0"/>
        <v>75000</v>
      </c>
      <c r="I18" s="371">
        <f t="shared" si="1"/>
        <v>150000</v>
      </c>
      <c r="J18" s="374" t="s">
        <v>149</v>
      </c>
    </row>
    <row r="19" spans="2:10">
      <c r="B19" s="361">
        <f t="shared" si="2"/>
        <v>9</v>
      </c>
      <c r="C19" s="375" t="s">
        <v>194</v>
      </c>
      <c r="D19" s="405" t="s">
        <v>81</v>
      </c>
      <c r="E19" s="405">
        <v>1</v>
      </c>
      <c r="F19" s="365"/>
      <c r="G19" s="391">
        <v>30000</v>
      </c>
      <c r="H19" s="371">
        <f t="shared" si="0"/>
        <v>30000</v>
      </c>
      <c r="I19" s="371">
        <f t="shared" si="1"/>
        <v>30000</v>
      </c>
      <c r="J19" s="374" t="s">
        <v>149</v>
      </c>
    </row>
    <row r="20" spans="2:10">
      <c r="B20" s="361">
        <f t="shared" si="2"/>
        <v>10</v>
      </c>
      <c r="C20" s="375" t="s">
        <v>156</v>
      </c>
      <c r="D20" s="405" t="s">
        <v>116</v>
      </c>
      <c r="E20" s="405">
        <v>6</v>
      </c>
      <c r="F20" s="365"/>
      <c r="G20" s="391">
        <v>1550</v>
      </c>
      <c r="H20" s="371">
        <f t="shared" si="0"/>
        <v>1550</v>
      </c>
      <c r="I20" s="371">
        <f t="shared" si="1"/>
        <v>9300</v>
      </c>
      <c r="J20" s="374" t="s">
        <v>149</v>
      </c>
    </row>
    <row r="21" spans="2:10">
      <c r="B21" s="361">
        <f t="shared" si="2"/>
        <v>11</v>
      </c>
      <c r="C21" s="375" t="s">
        <v>158</v>
      </c>
      <c r="D21" s="405" t="s">
        <v>154</v>
      </c>
      <c r="E21" s="405">
        <v>1</v>
      </c>
      <c r="F21" s="365"/>
      <c r="G21" s="391">
        <v>50000</v>
      </c>
      <c r="H21" s="371">
        <f t="shared" si="0"/>
        <v>50000</v>
      </c>
      <c r="I21" s="371">
        <f t="shared" si="1"/>
        <v>50000</v>
      </c>
      <c r="J21" s="374" t="s">
        <v>149</v>
      </c>
    </row>
    <row r="22" spans="2:10">
      <c r="B22" s="361">
        <f t="shared" si="2"/>
        <v>12</v>
      </c>
      <c r="C22" s="375" t="s">
        <v>195</v>
      </c>
      <c r="D22" s="405" t="s">
        <v>81</v>
      </c>
      <c r="E22" s="405">
        <v>32</v>
      </c>
      <c r="F22" s="365"/>
      <c r="G22" s="391">
        <v>18000</v>
      </c>
      <c r="H22" s="371">
        <f t="shared" si="0"/>
        <v>18000</v>
      </c>
      <c r="I22" s="371">
        <f t="shared" si="1"/>
        <v>576000</v>
      </c>
      <c r="J22" s="374" t="s">
        <v>149</v>
      </c>
    </row>
    <row r="23" spans="2:10">
      <c r="B23" s="361">
        <f t="shared" si="2"/>
        <v>13</v>
      </c>
      <c r="C23" s="375" t="s">
        <v>159</v>
      </c>
      <c r="D23" s="583" t="s">
        <v>116</v>
      </c>
      <c r="E23" s="369">
        <v>15</v>
      </c>
      <c r="F23" s="370"/>
      <c r="G23" s="373">
        <v>2513</v>
      </c>
      <c r="H23" s="371">
        <f t="shared" si="0"/>
        <v>2513</v>
      </c>
      <c r="I23" s="372">
        <f t="shared" si="1"/>
        <v>37695</v>
      </c>
      <c r="J23" s="374" t="s">
        <v>149</v>
      </c>
    </row>
    <row r="24" spans="2:10" ht="15.75" thickBot="1">
      <c r="B24" s="361">
        <f t="shared" si="2"/>
        <v>14</v>
      </c>
      <c r="C24" s="375" t="s">
        <v>160</v>
      </c>
      <c r="D24" s="376" t="s">
        <v>116</v>
      </c>
      <c r="E24" s="376">
        <v>15</v>
      </c>
      <c r="F24" s="370"/>
      <c r="G24" s="409">
        <f>+'APU 5'!G20</f>
        <v>35900</v>
      </c>
      <c r="H24" s="371">
        <f t="shared" si="0"/>
        <v>35900</v>
      </c>
      <c r="I24" s="371">
        <f t="shared" si="1"/>
        <v>538500</v>
      </c>
      <c r="J24" s="374" t="s">
        <v>149</v>
      </c>
    </row>
    <row r="25" spans="2:10" ht="15.75" thickBot="1">
      <c r="B25" s="842" t="s">
        <v>161</v>
      </c>
      <c r="C25" s="843"/>
      <c r="D25" s="843"/>
      <c r="E25" s="843"/>
      <c r="F25" s="843"/>
      <c r="G25" s="843"/>
      <c r="H25" s="387"/>
      <c r="I25" s="410">
        <f>SUM(I11:I24)</f>
        <v>4304155</v>
      </c>
      <c r="J25" s="374" t="s">
        <v>149</v>
      </c>
    </row>
    <row r="26" spans="2:10" ht="15.75" thickBot="1">
      <c r="B26" s="834" t="s">
        <v>162</v>
      </c>
      <c r="C26" s="835"/>
      <c r="D26" s="380"/>
      <c r="E26" s="380"/>
      <c r="F26" s="380"/>
      <c r="G26" s="381"/>
      <c r="H26" s="381"/>
      <c r="I26" s="383"/>
      <c r="J26" s="374"/>
    </row>
    <row r="27" spans="2:10" ht="15.75" thickBot="1">
      <c r="B27" s="384" t="s">
        <v>3</v>
      </c>
      <c r="C27" s="384" t="s">
        <v>5</v>
      </c>
      <c r="D27" s="384" t="s">
        <v>141</v>
      </c>
      <c r="E27" s="384" t="s">
        <v>163</v>
      </c>
      <c r="F27" s="384" t="s">
        <v>164</v>
      </c>
      <c r="G27" s="385" t="s">
        <v>165</v>
      </c>
      <c r="H27" s="385" t="s">
        <v>166</v>
      </c>
      <c r="I27" s="389" t="s">
        <v>146</v>
      </c>
      <c r="J27" s="374"/>
    </row>
    <row r="28" spans="2:10" ht="30.75" thickBot="1">
      <c r="B28" s="361">
        <v>1</v>
      </c>
      <c r="C28" s="362" t="s">
        <v>167</v>
      </c>
      <c r="D28" s="363" t="s">
        <v>168</v>
      </c>
      <c r="E28" s="364">
        <v>3.65</v>
      </c>
      <c r="F28" s="365">
        <v>23</v>
      </c>
      <c r="G28" s="366">
        <v>4045</v>
      </c>
      <c r="H28" s="367">
        <f>G28*F28</f>
        <v>93035</v>
      </c>
      <c r="I28" s="368">
        <f>H28*E28</f>
        <v>339577.75</v>
      </c>
      <c r="J28" s="374"/>
    </row>
    <row r="29" spans="2:10" ht="15.75" thickBot="1">
      <c r="B29" s="842" t="s">
        <v>169</v>
      </c>
      <c r="C29" s="843"/>
      <c r="D29" s="843"/>
      <c r="E29" s="843"/>
      <c r="F29" s="843"/>
      <c r="G29" s="843"/>
      <c r="H29" s="387"/>
      <c r="I29" s="390">
        <f>SUM(I28:I28)</f>
        <v>339577.75</v>
      </c>
      <c r="J29" s="374"/>
    </row>
    <row r="30" spans="2:10" ht="15.75" thickBot="1">
      <c r="B30" s="834" t="s">
        <v>170</v>
      </c>
      <c r="C30" s="835"/>
      <c r="D30" s="380"/>
      <c r="E30" s="380"/>
      <c r="F30" s="380"/>
      <c r="G30" s="381"/>
      <c r="H30" s="381"/>
      <c r="I30" s="383"/>
      <c r="J30" s="374"/>
    </row>
    <row r="31" spans="2:10" ht="15.75" thickBot="1">
      <c r="B31" s="384" t="s">
        <v>3</v>
      </c>
      <c r="C31" s="384" t="s">
        <v>5</v>
      </c>
      <c r="D31" s="384" t="s">
        <v>141</v>
      </c>
      <c r="E31" s="384" t="s">
        <v>142</v>
      </c>
      <c r="F31" s="384" t="s">
        <v>171</v>
      </c>
      <c r="G31" s="385" t="s">
        <v>144</v>
      </c>
      <c r="H31" s="385" t="s">
        <v>166</v>
      </c>
      <c r="I31" s="385" t="s">
        <v>146</v>
      </c>
      <c r="J31" s="374" t="s">
        <v>149</v>
      </c>
    </row>
    <row r="32" spans="2:10">
      <c r="B32" s="361">
        <v>1</v>
      </c>
      <c r="C32" s="582" t="s">
        <v>172</v>
      </c>
      <c r="D32" s="583" t="s">
        <v>173</v>
      </c>
      <c r="E32" s="369">
        <v>1</v>
      </c>
      <c r="F32" s="365">
        <v>1</v>
      </c>
      <c r="G32" s="373">
        <v>90000</v>
      </c>
      <c r="H32" s="371">
        <f>+G32/F32</f>
        <v>90000</v>
      </c>
      <c r="I32" s="371">
        <f>+H32*E32</f>
        <v>90000</v>
      </c>
      <c r="J32" s="374" t="s">
        <v>149</v>
      </c>
    </row>
    <row r="33" spans="2:10">
      <c r="B33" s="361">
        <f>+B32+1</f>
        <v>2</v>
      </c>
      <c r="C33" s="582" t="s">
        <v>174</v>
      </c>
      <c r="D33" s="583" t="s">
        <v>173</v>
      </c>
      <c r="E33" s="369">
        <v>2</v>
      </c>
      <c r="F33" s="365">
        <v>1</v>
      </c>
      <c r="G33" s="373">
        <v>8000</v>
      </c>
      <c r="H33" s="371">
        <f>+G33/F33</f>
        <v>8000</v>
      </c>
      <c r="I33" s="371">
        <f>+H33*E33</f>
        <v>16000</v>
      </c>
      <c r="J33" s="374" t="s">
        <v>149</v>
      </c>
    </row>
    <row r="34" spans="2:10">
      <c r="B34" s="361">
        <f>+B33+1</f>
        <v>3</v>
      </c>
      <c r="C34" s="582" t="s">
        <v>175</v>
      </c>
      <c r="D34" s="583" t="s">
        <v>173</v>
      </c>
      <c r="E34" s="369">
        <v>2</v>
      </c>
      <c r="F34" s="365">
        <v>1</v>
      </c>
      <c r="G34" s="373">
        <v>105000</v>
      </c>
      <c r="H34" s="371">
        <f>+G34/F34</f>
        <v>105000</v>
      </c>
      <c r="I34" s="371">
        <f>+H34*E34</f>
        <v>210000</v>
      </c>
      <c r="J34" s="374" t="s">
        <v>149</v>
      </c>
    </row>
    <row r="35" spans="2:10" ht="15.75" thickBot="1">
      <c r="B35" s="361">
        <f>+B34+1</f>
        <v>4</v>
      </c>
      <c r="C35" s="582" t="s">
        <v>176</v>
      </c>
      <c r="D35" s="583" t="s">
        <v>173</v>
      </c>
      <c r="E35" s="369">
        <v>1</v>
      </c>
      <c r="F35" s="365">
        <v>1</v>
      </c>
      <c r="G35" s="373">
        <v>20000</v>
      </c>
      <c r="H35" s="371">
        <f>+G35/F35</f>
        <v>20000</v>
      </c>
      <c r="I35" s="371">
        <f>+H35*E35</f>
        <v>20000</v>
      </c>
      <c r="J35" s="374" t="s">
        <v>149</v>
      </c>
    </row>
    <row r="36" spans="2:10" ht="15.75" thickBot="1">
      <c r="B36" s="842" t="s">
        <v>177</v>
      </c>
      <c r="C36" s="843"/>
      <c r="D36" s="843"/>
      <c r="E36" s="843"/>
      <c r="F36" s="843"/>
      <c r="G36" s="843"/>
      <c r="H36" s="387"/>
      <c r="I36" s="390">
        <f>SUM(I32:I35)</f>
        <v>336000</v>
      </c>
      <c r="J36" s="374" t="s">
        <v>149</v>
      </c>
    </row>
    <row r="37" spans="2:10" ht="15.75" thickBot="1">
      <c r="B37" s="834" t="s">
        <v>51</v>
      </c>
      <c r="C37" s="835"/>
      <c r="D37" s="380"/>
      <c r="E37" s="380"/>
      <c r="F37" s="380"/>
      <c r="G37" s="381"/>
      <c r="H37" s="381"/>
      <c r="I37" s="383"/>
      <c r="J37" s="374"/>
    </row>
    <row r="38" spans="2:10" ht="15.75" thickBot="1">
      <c r="B38" s="384" t="s">
        <v>3</v>
      </c>
      <c r="C38" s="384" t="s">
        <v>5</v>
      </c>
      <c r="D38" s="384" t="s">
        <v>141</v>
      </c>
      <c r="E38" s="384" t="s">
        <v>142</v>
      </c>
      <c r="F38" s="384" t="s">
        <v>171</v>
      </c>
      <c r="G38" s="385" t="s">
        <v>144</v>
      </c>
      <c r="H38" s="385" t="s">
        <v>166</v>
      </c>
      <c r="I38" s="385" t="s">
        <v>146</v>
      </c>
      <c r="J38" s="374" t="s">
        <v>149</v>
      </c>
    </row>
    <row r="39" spans="2:10">
      <c r="B39" s="361">
        <v>1</v>
      </c>
      <c r="C39" s="400" t="s">
        <v>178</v>
      </c>
      <c r="D39" s="365" t="s">
        <v>179</v>
      </c>
      <c r="E39" s="401">
        <v>1</v>
      </c>
      <c r="F39" s="411">
        <v>6</v>
      </c>
      <c r="G39" s="403">
        <f>'APU 5'!G35</f>
        <v>105528.88888888891</v>
      </c>
      <c r="H39" s="391">
        <f>+G39/F39</f>
        <v>17588.14814814815</v>
      </c>
      <c r="I39" s="392">
        <f>+H39*E39</f>
        <v>17588.14814814815</v>
      </c>
      <c r="J39" s="374" t="s">
        <v>149</v>
      </c>
    </row>
    <row r="40" spans="2:10">
      <c r="B40" s="361">
        <f>+B39+1</f>
        <v>2</v>
      </c>
      <c r="C40" s="375" t="s">
        <v>180</v>
      </c>
      <c r="D40" s="365" t="s">
        <v>179</v>
      </c>
      <c r="E40" s="401">
        <v>1</v>
      </c>
      <c r="F40" s="411">
        <v>1.2</v>
      </c>
      <c r="G40" s="403">
        <f>'APU 5'!G36</f>
        <v>79146.666666666672</v>
      </c>
      <c r="H40" s="391">
        <f>+G40/F40</f>
        <v>65955.555555555562</v>
      </c>
      <c r="I40" s="392">
        <f>+H40*E40</f>
        <v>65955.555555555562</v>
      </c>
      <c r="J40" s="374" t="s">
        <v>149</v>
      </c>
    </row>
    <row r="41" spans="2:10" ht="15.75" thickBot="1">
      <c r="B41" s="361">
        <f>+B40+1</f>
        <v>3</v>
      </c>
      <c r="C41" s="375" t="s">
        <v>181</v>
      </c>
      <c r="D41" s="365" t="s">
        <v>179</v>
      </c>
      <c r="E41" s="405">
        <v>2</v>
      </c>
      <c r="F41" s="411">
        <v>1.2</v>
      </c>
      <c r="G41" s="403">
        <f>'APU 5'!G37</f>
        <v>61206.755555555559</v>
      </c>
      <c r="H41" s="391">
        <f>+G41/F41</f>
        <v>51005.629629629635</v>
      </c>
      <c r="I41" s="392">
        <f>+H41*E41</f>
        <v>102011.25925925927</v>
      </c>
      <c r="J41" s="374" t="s">
        <v>149</v>
      </c>
    </row>
    <row r="42" spans="2:10" ht="15.75" thickBot="1">
      <c r="B42" s="836" t="s">
        <v>182</v>
      </c>
      <c r="C42" s="837"/>
      <c r="D42" s="837"/>
      <c r="E42" s="837"/>
      <c r="F42" s="837"/>
      <c r="G42" s="837"/>
      <c r="H42" s="393"/>
      <c r="I42" s="394">
        <f>SUM(I39:I41)</f>
        <v>185554.96296296298</v>
      </c>
      <c r="J42" s="374" t="s">
        <v>149</v>
      </c>
    </row>
    <row r="43" spans="2:10" ht="15.75" thickBot="1">
      <c r="B43" s="838" t="s">
        <v>183</v>
      </c>
      <c r="C43" s="839"/>
      <c r="D43" s="839"/>
      <c r="E43" s="839"/>
      <c r="F43" s="839"/>
      <c r="G43" s="839"/>
      <c r="H43" s="395" t="s">
        <v>184</v>
      </c>
      <c r="I43" s="396">
        <f>+I42+I36+I29+I25</f>
        <v>5165287.7129629627</v>
      </c>
      <c r="J43" s="406" t="s">
        <v>149</v>
      </c>
    </row>
  </sheetData>
  <mergeCells count="19">
    <mergeCell ref="B25:G25"/>
    <mergeCell ref="B2:J2"/>
    <mergeCell ref="B3:C3"/>
    <mergeCell ref="D3:J3"/>
    <mergeCell ref="B4:J4"/>
    <mergeCell ref="B5:J5"/>
    <mergeCell ref="B6:J6"/>
    <mergeCell ref="C7:G7"/>
    <mergeCell ref="I7:J7"/>
    <mergeCell ref="I8:J8"/>
    <mergeCell ref="B9:C9"/>
    <mergeCell ref="I9:J9"/>
    <mergeCell ref="B43:G43"/>
    <mergeCell ref="B26:C26"/>
    <mergeCell ref="B29:G29"/>
    <mergeCell ref="B30:C30"/>
    <mergeCell ref="B36:G36"/>
    <mergeCell ref="B37:C37"/>
    <mergeCell ref="B42:G42"/>
  </mergeCells>
  <printOptions horizontalCentered="1"/>
  <pageMargins left="0.70866141732283472" right="0.6692913385826772" top="1.1399999999999999" bottom="0.59055118110236227" header="0.25" footer="0"/>
  <pageSetup scale="55" orientation="portrait" r:id="rId1"/>
  <headerFooter alignWithMargins="0">
    <oddHeader>&amp;C&amp;G</oddHead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4">
    <pageSetUpPr fitToPage="1"/>
  </sheetPr>
  <dimension ref="B1:J41"/>
  <sheetViews>
    <sheetView view="pageBreakPreview" topLeftCell="A18" zoomScaleNormal="100" workbookViewId="0">
      <selection activeCell="B5" sqref="B5:J5"/>
    </sheetView>
  </sheetViews>
  <sheetFormatPr defaultColWidth="11.42578125" defaultRowHeight="15"/>
  <cols>
    <col min="1" max="1" width="1" style="397" customWidth="1"/>
    <col min="2" max="2" width="18.85546875" style="397" customWidth="1"/>
    <col min="3" max="3" width="49.140625" style="397" customWidth="1"/>
    <col min="4" max="6" width="11.42578125" style="397"/>
    <col min="7" max="8" width="13.7109375" style="397" bestFit="1" customWidth="1"/>
    <col min="9" max="9" width="15" style="397" bestFit="1" customWidth="1"/>
    <col min="10" max="10" width="23.85546875" style="397" bestFit="1" customWidth="1"/>
    <col min="11"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thickBot="1">
      <c r="B2" s="852" t="s">
        <v>133</v>
      </c>
      <c r="C2" s="853"/>
      <c r="D2" s="853"/>
      <c r="E2" s="853"/>
      <c r="F2" s="853"/>
      <c r="G2" s="853"/>
      <c r="H2" s="853"/>
      <c r="I2" s="853"/>
      <c r="J2" s="854"/>
    </row>
    <row r="3" spans="2:10" ht="15.75" thickBot="1">
      <c r="B3" s="850" t="s">
        <v>134</v>
      </c>
      <c r="C3" s="851"/>
      <c r="D3" s="855" t="s">
        <v>135</v>
      </c>
      <c r="E3" s="856"/>
      <c r="F3" s="856"/>
      <c r="G3" s="856"/>
      <c r="H3" s="856"/>
      <c r="I3" s="856"/>
      <c r="J3" s="857"/>
    </row>
    <row r="4" spans="2:10" ht="13.15" customHeight="1" thickBot="1">
      <c r="B4" s="858" t="str">
        <f>+'SISTEMA DE DISTRIBUCIÓN'!B2</f>
        <v xml:space="preserve">PROYECTO: </v>
      </c>
      <c r="C4" s="859"/>
      <c r="D4" s="859"/>
      <c r="E4" s="859"/>
      <c r="F4" s="859"/>
      <c r="G4" s="859"/>
      <c r="H4" s="859"/>
      <c r="I4" s="859"/>
      <c r="J4" s="860"/>
    </row>
    <row r="5" spans="2:10" ht="57.75" customHeight="1" thickBot="1">
      <c r="B5" s="858"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59"/>
      <c r="D5" s="859"/>
      <c r="E5" s="859"/>
      <c r="F5" s="859"/>
      <c r="G5" s="859"/>
      <c r="H5" s="859"/>
      <c r="I5" s="859"/>
      <c r="J5" s="860"/>
    </row>
    <row r="6" spans="2:10" ht="15.75" thickBot="1">
      <c r="B6" s="869" t="s">
        <v>136</v>
      </c>
      <c r="C6" s="870"/>
      <c r="D6" s="870"/>
      <c r="E6" s="870"/>
      <c r="F6" s="870"/>
      <c r="G6" s="870"/>
      <c r="H6" s="870"/>
      <c r="I6" s="870"/>
      <c r="J6" s="871"/>
    </row>
    <row r="7" spans="2:10" ht="15.75" thickBot="1">
      <c r="B7" s="407" t="s">
        <v>198</v>
      </c>
      <c r="C7" s="866" t="s">
        <v>199</v>
      </c>
      <c r="D7" s="867"/>
      <c r="E7" s="867"/>
      <c r="F7" s="867"/>
      <c r="G7" s="868"/>
      <c r="H7" s="408" t="s">
        <v>139</v>
      </c>
      <c r="I7" s="832" t="s">
        <v>200</v>
      </c>
      <c r="J7" s="833"/>
    </row>
    <row r="8" spans="2:10" ht="15.75" thickBot="1">
      <c r="B8" s="379"/>
      <c r="C8" s="380"/>
      <c r="D8" s="380"/>
      <c r="E8" s="380"/>
      <c r="F8" s="380"/>
      <c r="G8" s="381"/>
      <c r="H8" s="382" t="s">
        <v>33</v>
      </c>
      <c r="I8" s="830" t="str">
        <f>+'SISTEMA DE DISTRIBUCIÓN'!E20</f>
        <v>und</v>
      </c>
      <c r="J8" s="831"/>
    </row>
    <row r="9" spans="2:10" ht="15.75" thickBot="1">
      <c r="B9" s="840" t="s">
        <v>50</v>
      </c>
      <c r="C9" s="841"/>
      <c r="D9" s="380"/>
      <c r="E9" s="380"/>
      <c r="F9" s="380"/>
      <c r="G9" s="381"/>
      <c r="H9" s="381"/>
      <c r="I9" s="864"/>
      <c r="J9" s="865"/>
    </row>
    <row r="10" spans="2:10" ht="15.75" thickBot="1">
      <c r="B10" s="384" t="s">
        <v>3</v>
      </c>
      <c r="C10" s="384" t="s">
        <v>5</v>
      </c>
      <c r="D10" s="384" t="s">
        <v>141</v>
      </c>
      <c r="E10" s="384" t="s">
        <v>142</v>
      </c>
      <c r="F10" s="384" t="s">
        <v>143</v>
      </c>
      <c r="G10" s="385" t="s">
        <v>144</v>
      </c>
      <c r="H10" s="385" t="s">
        <v>145</v>
      </c>
      <c r="I10" s="385" t="s">
        <v>146</v>
      </c>
      <c r="J10" s="385" t="s">
        <v>146</v>
      </c>
    </row>
    <row r="11" spans="2:10">
      <c r="B11" s="361">
        <v>1</v>
      </c>
      <c r="C11" s="417" t="s">
        <v>148</v>
      </c>
      <c r="D11" s="405" t="s">
        <v>81</v>
      </c>
      <c r="E11" s="405">
        <v>4</v>
      </c>
      <c r="F11" s="370"/>
      <c r="G11" s="409">
        <v>23800</v>
      </c>
      <c r="H11" s="371">
        <f>+G11</f>
        <v>23800</v>
      </c>
      <c r="I11" s="372">
        <f>+H11*E11</f>
        <v>95200</v>
      </c>
      <c r="J11" s="399" t="s">
        <v>149</v>
      </c>
    </row>
    <row r="12" spans="2:10">
      <c r="B12" s="361">
        <f>+B11+1</f>
        <v>2</v>
      </c>
      <c r="C12" s="417" t="s">
        <v>150</v>
      </c>
      <c r="D12" s="405" t="s">
        <v>116</v>
      </c>
      <c r="E12" s="405">
        <v>14</v>
      </c>
      <c r="F12" s="370"/>
      <c r="G12" s="409">
        <v>450</v>
      </c>
      <c r="H12" s="371">
        <f t="shared" ref="H12:H22" si="0">+G12</f>
        <v>450</v>
      </c>
      <c r="I12" s="372">
        <f t="shared" ref="I12:I22" si="1">+H12*E12</f>
        <v>6300</v>
      </c>
      <c r="J12" s="374" t="s">
        <v>149</v>
      </c>
    </row>
    <row r="13" spans="2:10">
      <c r="B13" s="361">
        <f t="shared" ref="B13:B22" si="2">+B12+1</f>
        <v>3</v>
      </c>
      <c r="C13" s="417" t="s">
        <v>151</v>
      </c>
      <c r="D13" s="405" t="s">
        <v>81</v>
      </c>
      <c r="E13" s="405">
        <v>2</v>
      </c>
      <c r="F13" s="370"/>
      <c r="G13" s="409">
        <v>150000</v>
      </c>
      <c r="H13" s="371">
        <f t="shared" si="0"/>
        <v>150000</v>
      </c>
      <c r="I13" s="372">
        <f t="shared" si="1"/>
        <v>300000</v>
      </c>
      <c r="J13" s="374" t="s">
        <v>149</v>
      </c>
    </row>
    <row r="14" spans="2:10">
      <c r="B14" s="361">
        <f t="shared" si="2"/>
        <v>4</v>
      </c>
      <c r="C14" s="417" t="s">
        <v>152</v>
      </c>
      <c r="D14" s="405" t="s">
        <v>81</v>
      </c>
      <c r="E14" s="405">
        <v>1.2</v>
      </c>
      <c r="F14" s="370"/>
      <c r="G14" s="409">
        <v>412240</v>
      </c>
      <c r="H14" s="371">
        <f t="shared" si="0"/>
        <v>412240</v>
      </c>
      <c r="I14" s="372">
        <f t="shared" si="1"/>
        <v>494688</v>
      </c>
      <c r="J14" s="374" t="s">
        <v>149</v>
      </c>
    </row>
    <row r="15" spans="2:10">
      <c r="B15" s="361">
        <f t="shared" si="2"/>
        <v>5</v>
      </c>
      <c r="C15" s="417" t="s">
        <v>153</v>
      </c>
      <c r="D15" s="405" t="s">
        <v>154</v>
      </c>
      <c r="E15" s="405">
        <v>0.5</v>
      </c>
      <c r="F15" s="370"/>
      <c r="G15" s="409">
        <v>347928</v>
      </c>
      <c r="H15" s="371">
        <f t="shared" si="0"/>
        <v>347928</v>
      </c>
      <c r="I15" s="372">
        <f t="shared" si="1"/>
        <v>173964</v>
      </c>
      <c r="J15" s="374" t="s">
        <v>149</v>
      </c>
    </row>
    <row r="16" spans="2:10">
      <c r="B16" s="361">
        <f t="shared" si="2"/>
        <v>6</v>
      </c>
      <c r="C16" s="417" t="s">
        <v>155</v>
      </c>
      <c r="D16" s="405" t="s">
        <v>81</v>
      </c>
      <c r="E16" s="405">
        <v>1</v>
      </c>
      <c r="F16" s="370"/>
      <c r="G16" s="409">
        <v>75000</v>
      </c>
      <c r="H16" s="371">
        <f t="shared" si="0"/>
        <v>75000</v>
      </c>
      <c r="I16" s="372">
        <f t="shared" si="1"/>
        <v>75000</v>
      </c>
      <c r="J16" s="374" t="s">
        <v>149</v>
      </c>
    </row>
    <row r="17" spans="2:10">
      <c r="B17" s="361">
        <f t="shared" si="2"/>
        <v>7</v>
      </c>
      <c r="C17" s="417" t="s">
        <v>201</v>
      </c>
      <c r="D17" s="405" t="s">
        <v>157</v>
      </c>
      <c r="E17" s="405">
        <v>6</v>
      </c>
      <c r="F17" s="370"/>
      <c r="G17" s="409">
        <v>3300</v>
      </c>
      <c r="H17" s="371">
        <f t="shared" si="0"/>
        <v>3300</v>
      </c>
      <c r="I17" s="372">
        <f t="shared" si="1"/>
        <v>19800</v>
      </c>
      <c r="J17" s="374" t="s">
        <v>149</v>
      </c>
    </row>
    <row r="18" spans="2:10">
      <c r="B18" s="361">
        <f t="shared" si="2"/>
        <v>8</v>
      </c>
      <c r="C18" s="417" t="s">
        <v>158</v>
      </c>
      <c r="D18" s="405" t="s">
        <v>154</v>
      </c>
      <c r="E18" s="405">
        <v>1</v>
      </c>
      <c r="F18" s="370"/>
      <c r="G18" s="409">
        <v>50000</v>
      </c>
      <c r="H18" s="371">
        <f t="shared" si="0"/>
        <v>50000</v>
      </c>
      <c r="I18" s="372">
        <f t="shared" si="1"/>
        <v>50000</v>
      </c>
      <c r="J18" s="374" t="s">
        <v>149</v>
      </c>
    </row>
    <row r="19" spans="2:10">
      <c r="B19" s="361">
        <f t="shared" si="2"/>
        <v>9</v>
      </c>
      <c r="C19" s="417" t="s">
        <v>202</v>
      </c>
      <c r="D19" s="405" t="s">
        <v>116</v>
      </c>
      <c r="E19" s="405">
        <v>7</v>
      </c>
      <c r="F19" s="370"/>
      <c r="G19" s="409">
        <v>42000</v>
      </c>
      <c r="H19" s="371">
        <f t="shared" si="0"/>
        <v>42000</v>
      </c>
      <c r="I19" s="372">
        <f t="shared" si="1"/>
        <v>294000</v>
      </c>
      <c r="J19" s="374" t="s">
        <v>149</v>
      </c>
    </row>
    <row r="20" spans="2:10">
      <c r="B20" s="361">
        <f t="shared" si="2"/>
        <v>10</v>
      </c>
      <c r="C20" s="417" t="s">
        <v>203</v>
      </c>
      <c r="D20" s="405" t="s">
        <v>116</v>
      </c>
      <c r="E20" s="405">
        <v>7</v>
      </c>
      <c r="F20" s="370"/>
      <c r="G20" s="409">
        <v>3940</v>
      </c>
      <c r="H20" s="371">
        <f>+G20</f>
        <v>3940</v>
      </c>
      <c r="I20" s="372">
        <f>+H20*E20</f>
        <v>27580</v>
      </c>
      <c r="J20" s="374" t="s">
        <v>149</v>
      </c>
    </row>
    <row r="21" spans="2:10">
      <c r="B21" s="361">
        <f t="shared" si="2"/>
        <v>11</v>
      </c>
      <c r="C21" s="417" t="s">
        <v>204</v>
      </c>
      <c r="D21" s="405" t="s">
        <v>81</v>
      </c>
      <c r="E21" s="405">
        <v>2</v>
      </c>
      <c r="F21" s="370"/>
      <c r="G21" s="409">
        <v>5400</v>
      </c>
      <c r="H21" s="371">
        <f t="shared" si="0"/>
        <v>5400</v>
      </c>
      <c r="I21" s="372">
        <f t="shared" si="1"/>
        <v>10800</v>
      </c>
      <c r="J21" s="374" t="s">
        <v>149</v>
      </c>
    </row>
    <row r="22" spans="2:10" ht="15.75" thickBot="1">
      <c r="B22" s="361">
        <f t="shared" si="2"/>
        <v>12</v>
      </c>
      <c r="C22" s="417" t="s">
        <v>205</v>
      </c>
      <c r="D22" s="405" t="s">
        <v>81</v>
      </c>
      <c r="E22" s="405">
        <v>2</v>
      </c>
      <c r="F22" s="386"/>
      <c r="G22" s="412">
        <v>28200</v>
      </c>
      <c r="H22" s="371">
        <f t="shared" si="0"/>
        <v>28200</v>
      </c>
      <c r="I22" s="372">
        <f t="shared" si="1"/>
        <v>56400</v>
      </c>
      <c r="J22" s="374" t="s">
        <v>149</v>
      </c>
    </row>
    <row r="23" spans="2:10" ht="15.75" thickBot="1">
      <c r="B23" s="842" t="s">
        <v>161</v>
      </c>
      <c r="C23" s="843"/>
      <c r="D23" s="843"/>
      <c r="E23" s="843"/>
      <c r="F23" s="843"/>
      <c r="G23" s="843"/>
      <c r="H23" s="387"/>
      <c r="I23" s="388">
        <f>SUM(I11:I22)</f>
        <v>1603732</v>
      </c>
      <c r="J23" s="374" t="s">
        <v>149</v>
      </c>
    </row>
    <row r="24" spans="2:10" ht="15.75" thickBot="1">
      <c r="B24" s="834" t="s">
        <v>162</v>
      </c>
      <c r="C24" s="835"/>
      <c r="D24" s="380"/>
      <c r="E24" s="380"/>
      <c r="F24" s="380"/>
      <c r="G24" s="381"/>
      <c r="H24" s="381"/>
      <c r="I24" s="381"/>
      <c r="J24" s="374" t="s">
        <v>149</v>
      </c>
    </row>
    <row r="25" spans="2:10" ht="15.75" thickBot="1">
      <c r="B25" s="384" t="s">
        <v>3</v>
      </c>
      <c r="C25" s="384" t="s">
        <v>5</v>
      </c>
      <c r="D25" s="384" t="s">
        <v>141</v>
      </c>
      <c r="E25" s="384" t="s">
        <v>163</v>
      </c>
      <c r="F25" s="384" t="s">
        <v>164</v>
      </c>
      <c r="G25" s="385" t="s">
        <v>165</v>
      </c>
      <c r="H25" s="385" t="s">
        <v>166</v>
      </c>
      <c r="I25" s="389" t="s">
        <v>146</v>
      </c>
      <c r="J25" s="374" t="s">
        <v>149</v>
      </c>
    </row>
    <row r="26" spans="2:10" ht="30.75" thickBot="1">
      <c r="B26" s="361">
        <v>1</v>
      </c>
      <c r="C26" s="362" t="s">
        <v>167</v>
      </c>
      <c r="D26" s="363" t="s">
        <v>168</v>
      </c>
      <c r="E26" s="364">
        <v>1.9</v>
      </c>
      <c r="F26" s="365">
        <v>23</v>
      </c>
      <c r="G26" s="366">
        <v>4045</v>
      </c>
      <c r="H26" s="367">
        <f>G26*F26</f>
        <v>93035</v>
      </c>
      <c r="I26" s="368">
        <f>H26*E26</f>
        <v>176766.5</v>
      </c>
      <c r="J26" s="374" t="s">
        <v>149</v>
      </c>
    </row>
    <row r="27" spans="2:10" ht="15.75" thickBot="1">
      <c r="B27" s="842" t="s">
        <v>169</v>
      </c>
      <c r="C27" s="843"/>
      <c r="D27" s="843"/>
      <c r="E27" s="843"/>
      <c r="F27" s="843"/>
      <c r="G27" s="843"/>
      <c r="H27" s="387"/>
      <c r="I27" s="413">
        <f>SUM(I26:I26)</f>
        <v>176766.5</v>
      </c>
      <c r="J27" s="374" t="s">
        <v>149</v>
      </c>
    </row>
    <row r="28" spans="2:10" ht="15.75" thickBot="1">
      <c r="B28" s="834" t="s">
        <v>170</v>
      </c>
      <c r="C28" s="835"/>
      <c r="D28" s="380"/>
      <c r="E28" s="380"/>
      <c r="F28" s="380"/>
      <c r="G28" s="381"/>
      <c r="H28" s="381"/>
      <c r="I28" s="381"/>
      <c r="J28" s="374" t="s">
        <v>149</v>
      </c>
    </row>
    <row r="29" spans="2:10" ht="15.75" thickBot="1">
      <c r="B29" s="384" t="s">
        <v>3</v>
      </c>
      <c r="C29" s="384" t="s">
        <v>5</v>
      </c>
      <c r="D29" s="384" t="s">
        <v>141</v>
      </c>
      <c r="E29" s="384" t="s">
        <v>142</v>
      </c>
      <c r="F29" s="384" t="s">
        <v>171</v>
      </c>
      <c r="G29" s="385" t="s">
        <v>144</v>
      </c>
      <c r="H29" s="385" t="s">
        <v>166</v>
      </c>
      <c r="I29" s="389" t="s">
        <v>146</v>
      </c>
      <c r="J29" s="374" t="s">
        <v>149</v>
      </c>
    </row>
    <row r="30" spans="2:10">
      <c r="B30" s="361">
        <v>1</v>
      </c>
      <c r="C30" s="582" t="s">
        <v>172</v>
      </c>
      <c r="D30" s="583" t="s">
        <v>173</v>
      </c>
      <c r="E30" s="369">
        <v>1</v>
      </c>
      <c r="F30" s="365">
        <v>4</v>
      </c>
      <c r="G30" s="373">
        <v>90000</v>
      </c>
      <c r="H30" s="371">
        <f>+G30/F30</f>
        <v>22500</v>
      </c>
      <c r="I30" s="372">
        <f>+H30*E30</f>
        <v>22500</v>
      </c>
      <c r="J30" s="374" t="s">
        <v>149</v>
      </c>
    </row>
    <row r="31" spans="2:10">
      <c r="B31" s="361">
        <f>+B30+1</f>
        <v>2</v>
      </c>
      <c r="C31" s="582" t="s">
        <v>174</v>
      </c>
      <c r="D31" s="583" t="s">
        <v>173</v>
      </c>
      <c r="E31" s="369">
        <v>1</v>
      </c>
      <c r="F31" s="365">
        <v>1</v>
      </c>
      <c r="G31" s="373">
        <v>8000</v>
      </c>
      <c r="H31" s="371">
        <f>+G31/F31</f>
        <v>8000</v>
      </c>
      <c r="I31" s="372">
        <f>+H31*E31</f>
        <v>8000</v>
      </c>
      <c r="J31" s="374" t="s">
        <v>149</v>
      </c>
    </row>
    <row r="32" spans="2:10">
      <c r="B32" s="361">
        <f>+B31+1</f>
        <v>3</v>
      </c>
      <c r="C32" s="582" t="s">
        <v>175</v>
      </c>
      <c r="D32" s="583" t="s">
        <v>173</v>
      </c>
      <c r="E32" s="369">
        <v>1</v>
      </c>
      <c r="F32" s="365">
        <v>2</v>
      </c>
      <c r="G32" s="373">
        <v>105000</v>
      </c>
      <c r="H32" s="371">
        <f>+G32/F32</f>
        <v>52500</v>
      </c>
      <c r="I32" s="372">
        <f>+H32*E32</f>
        <v>52500</v>
      </c>
      <c r="J32" s="374" t="s">
        <v>149</v>
      </c>
    </row>
    <row r="33" spans="2:10" ht="15.75" thickBot="1">
      <c r="B33" s="361">
        <f>+B32+1</f>
        <v>4</v>
      </c>
      <c r="C33" s="582" t="s">
        <v>176</v>
      </c>
      <c r="D33" s="583" t="s">
        <v>173</v>
      </c>
      <c r="E33" s="369">
        <v>1</v>
      </c>
      <c r="F33" s="365">
        <v>2</v>
      </c>
      <c r="G33" s="373">
        <v>20000</v>
      </c>
      <c r="H33" s="371">
        <f>+G33/F33</f>
        <v>10000</v>
      </c>
      <c r="I33" s="372">
        <f>+H33*E33</f>
        <v>10000</v>
      </c>
      <c r="J33" s="374" t="s">
        <v>149</v>
      </c>
    </row>
    <row r="34" spans="2:10" ht="15.75" thickBot="1">
      <c r="B34" s="842" t="s">
        <v>177</v>
      </c>
      <c r="C34" s="843"/>
      <c r="D34" s="843"/>
      <c r="E34" s="843"/>
      <c r="F34" s="843"/>
      <c r="G34" s="843"/>
      <c r="H34" s="387"/>
      <c r="I34" s="413">
        <f>SUM(I30:I33)</f>
        <v>93000</v>
      </c>
      <c r="J34" s="374" t="s">
        <v>149</v>
      </c>
    </row>
    <row r="35" spans="2:10" ht="15.75" thickBot="1">
      <c r="B35" s="834" t="s">
        <v>51</v>
      </c>
      <c r="C35" s="835"/>
      <c r="D35" s="380"/>
      <c r="E35" s="380"/>
      <c r="F35" s="380"/>
      <c r="G35" s="381"/>
      <c r="H35" s="381"/>
      <c r="I35" s="381"/>
      <c r="J35" s="374" t="s">
        <v>149</v>
      </c>
    </row>
    <row r="36" spans="2:10" ht="15.75" thickBot="1">
      <c r="B36" s="384" t="s">
        <v>3</v>
      </c>
      <c r="C36" s="384" t="s">
        <v>5</v>
      </c>
      <c r="D36" s="384" t="s">
        <v>141</v>
      </c>
      <c r="E36" s="384" t="s">
        <v>142</v>
      </c>
      <c r="F36" s="384" t="s">
        <v>171</v>
      </c>
      <c r="G36" s="385" t="s">
        <v>144</v>
      </c>
      <c r="H36" s="385" t="s">
        <v>166</v>
      </c>
      <c r="I36" s="389" t="s">
        <v>146</v>
      </c>
      <c r="J36" s="374" t="s">
        <v>149</v>
      </c>
    </row>
    <row r="37" spans="2:10">
      <c r="B37" s="361">
        <v>1</v>
      </c>
      <c r="C37" s="582" t="s">
        <v>178</v>
      </c>
      <c r="D37" s="583" t="s">
        <v>179</v>
      </c>
      <c r="E37" s="369">
        <v>1</v>
      </c>
      <c r="F37" s="414">
        <f>'APU 7'!F39</f>
        <v>6</v>
      </c>
      <c r="G37" s="373">
        <f>'APU 7'!G39</f>
        <v>105528.88888888891</v>
      </c>
      <c r="H37" s="371">
        <f>+G37/F37</f>
        <v>17588.14814814815</v>
      </c>
      <c r="I37" s="372">
        <f>+H37*E37</f>
        <v>17588.14814814815</v>
      </c>
      <c r="J37" s="374" t="s">
        <v>149</v>
      </c>
    </row>
    <row r="38" spans="2:10">
      <c r="B38" s="361">
        <f>+B37+1</f>
        <v>2</v>
      </c>
      <c r="C38" s="582" t="s">
        <v>180</v>
      </c>
      <c r="D38" s="583" t="s">
        <v>179</v>
      </c>
      <c r="E38" s="369">
        <v>1</v>
      </c>
      <c r="F38" s="414">
        <f>'APU 7'!F40</f>
        <v>1.2</v>
      </c>
      <c r="G38" s="373">
        <f>'APU 7'!G40</f>
        <v>79146.666666666672</v>
      </c>
      <c r="H38" s="371">
        <f>+G38/F38</f>
        <v>65955.555555555562</v>
      </c>
      <c r="I38" s="372">
        <f>+H38*E38</f>
        <v>65955.555555555562</v>
      </c>
      <c r="J38" s="374" t="s">
        <v>149</v>
      </c>
    </row>
    <row r="39" spans="2:10" ht="15.75" thickBot="1">
      <c r="B39" s="361">
        <f>+B38+1</f>
        <v>3</v>
      </c>
      <c r="C39" s="582" t="s">
        <v>181</v>
      </c>
      <c r="D39" s="583" t="s">
        <v>179</v>
      </c>
      <c r="E39" s="369">
        <v>2</v>
      </c>
      <c r="F39" s="414">
        <f>'APU 7'!F41</f>
        <v>1.2</v>
      </c>
      <c r="G39" s="373">
        <f>'APU 7'!G41</f>
        <v>61206.755555555559</v>
      </c>
      <c r="H39" s="371">
        <f>+G39/F39</f>
        <v>51005.629629629635</v>
      </c>
      <c r="I39" s="372">
        <f>+H39*E39</f>
        <v>102011.25925925927</v>
      </c>
      <c r="J39" s="374" t="s">
        <v>149</v>
      </c>
    </row>
    <row r="40" spans="2:10" ht="15.75" thickBot="1">
      <c r="B40" s="836" t="s">
        <v>182</v>
      </c>
      <c r="C40" s="837"/>
      <c r="D40" s="837"/>
      <c r="E40" s="837"/>
      <c r="F40" s="837"/>
      <c r="G40" s="837"/>
      <c r="H40" s="393"/>
      <c r="I40" s="415">
        <f>SUM(I37:I39)</f>
        <v>185554.96296296298</v>
      </c>
      <c r="J40" s="374" t="s">
        <v>149</v>
      </c>
    </row>
    <row r="41" spans="2:10" ht="15.75" thickBot="1">
      <c r="B41" s="838" t="s">
        <v>183</v>
      </c>
      <c r="C41" s="839"/>
      <c r="D41" s="839"/>
      <c r="E41" s="839"/>
      <c r="F41" s="839"/>
      <c r="G41" s="839"/>
      <c r="H41" s="395" t="s">
        <v>184</v>
      </c>
      <c r="I41" s="416">
        <f>+I40+I34+I27+I23</f>
        <v>2059053.4629629629</v>
      </c>
      <c r="J41" s="406" t="s">
        <v>149</v>
      </c>
    </row>
  </sheetData>
  <mergeCells count="19">
    <mergeCell ref="C7:G7"/>
    <mergeCell ref="B3:C3"/>
    <mergeCell ref="B2:J2"/>
    <mergeCell ref="D3:J3"/>
    <mergeCell ref="B4:J4"/>
    <mergeCell ref="B5:J5"/>
    <mergeCell ref="B6:J6"/>
    <mergeCell ref="I7:J7"/>
    <mergeCell ref="I8:J8"/>
    <mergeCell ref="I9:J9"/>
    <mergeCell ref="B35:C35"/>
    <mergeCell ref="B40:G40"/>
    <mergeCell ref="B41:G41"/>
    <mergeCell ref="B9:C9"/>
    <mergeCell ref="B23:G23"/>
    <mergeCell ref="B24:C24"/>
    <mergeCell ref="B27:G27"/>
    <mergeCell ref="B28:C28"/>
    <mergeCell ref="B34:G34"/>
  </mergeCells>
  <printOptions horizontalCentered="1"/>
  <pageMargins left="0.70866141732283472" right="0.6692913385826772" top="1.26" bottom="0.59055118110236227" header="0.28999999999999998" footer="0"/>
  <pageSetup scale="54" orientation="portrait" r:id="rId1"/>
  <headerFooter alignWithMargins="0">
    <oddHeader>&amp;C&amp;G</oddHead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5">
    <pageSetUpPr fitToPage="1"/>
  </sheetPr>
  <dimension ref="B1:J45"/>
  <sheetViews>
    <sheetView view="pageBreakPreview" zoomScale="90" zoomScaleNormal="100" zoomScaleSheetLayoutView="90" workbookViewId="0">
      <selection activeCell="B47" sqref="B47"/>
    </sheetView>
  </sheetViews>
  <sheetFormatPr defaultColWidth="11.42578125" defaultRowHeight="15"/>
  <cols>
    <col min="1" max="1" width="1" style="397" customWidth="1"/>
    <col min="2" max="2" width="18.85546875" style="397" customWidth="1"/>
    <col min="3" max="3" width="49.140625" style="397" customWidth="1"/>
    <col min="4" max="6" width="11.42578125" style="397"/>
    <col min="7" max="8" width="13.7109375" style="397" bestFit="1" customWidth="1"/>
    <col min="9" max="9" width="15" style="397" bestFit="1" customWidth="1"/>
    <col min="10" max="10" width="24" style="397" bestFit="1" customWidth="1"/>
    <col min="11"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thickBot="1">
      <c r="B2" s="852" t="s">
        <v>133</v>
      </c>
      <c r="C2" s="853"/>
      <c r="D2" s="853"/>
      <c r="E2" s="853"/>
      <c r="F2" s="853"/>
      <c r="G2" s="853"/>
      <c r="H2" s="853"/>
      <c r="I2" s="853"/>
      <c r="J2" s="854"/>
    </row>
    <row r="3" spans="2:10" ht="15.75" thickBot="1">
      <c r="B3" s="850" t="s">
        <v>134</v>
      </c>
      <c r="C3" s="851"/>
      <c r="D3" s="855" t="s">
        <v>135</v>
      </c>
      <c r="E3" s="856"/>
      <c r="F3" s="856"/>
      <c r="G3" s="856"/>
      <c r="H3" s="856"/>
      <c r="I3" s="856"/>
      <c r="J3" s="857"/>
    </row>
    <row r="4" spans="2:10" ht="13.15" customHeight="1" thickBot="1">
      <c r="B4" s="858" t="str">
        <f>+'SISTEMA DE DISTRIBUCIÓN'!B2</f>
        <v xml:space="preserve">PROYECTO: </v>
      </c>
      <c r="C4" s="859"/>
      <c r="D4" s="859"/>
      <c r="E4" s="859"/>
      <c r="F4" s="859"/>
      <c r="G4" s="859"/>
      <c r="H4" s="859"/>
      <c r="I4" s="859"/>
      <c r="J4" s="860"/>
    </row>
    <row r="5" spans="2:10" ht="57.75" customHeight="1" thickBot="1">
      <c r="B5" s="858"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59"/>
      <c r="D5" s="859"/>
      <c r="E5" s="859"/>
      <c r="F5" s="859"/>
      <c r="G5" s="859"/>
      <c r="H5" s="859"/>
      <c r="I5" s="859"/>
      <c r="J5" s="860"/>
    </row>
    <row r="6" spans="2:10" ht="15.75" thickBot="1">
      <c r="B6" s="869" t="s">
        <v>136</v>
      </c>
      <c r="C6" s="870"/>
      <c r="D6" s="870"/>
      <c r="E6" s="870"/>
      <c r="F6" s="870"/>
      <c r="G6" s="870"/>
      <c r="H6" s="870"/>
      <c r="I6" s="870"/>
      <c r="J6" s="871"/>
    </row>
    <row r="7" spans="2:10" ht="15.75" thickBot="1">
      <c r="B7" s="407" t="s">
        <v>206</v>
      </c>
      <c r="C7" s="866" t="s">
        <v>207</v>
      </c>
      <c r="D7" s="867"/>
      <c r="E7" s="867"/>
      <c r="F7" s="867"/>
      <c r="G7" s="868"/>
      <c r="H7" s="408" t="s">
        <v>139</v>
      </c>
      <c r="I7" s="832" t="s">
        <v>208</v>
      </c>
      <c r="J7" s="833"/>
    </row>
    <row r="8" spans="2:10" ht="15.75" thickBot="1">
      <c r="B8" s="379"/>
      <c r="C8" s="380"/>
      <c r="D8" s="380"/>
      <c r="E8" s="380"/>
      <c r="F8" s="380"/>
      <c r="G8" s="381"/>
      <c r="H8" s="382" t="s">
        <v>33</v>
      </c>
      <c r="I8" s="830" t="str">
        <f>+'SISTEMA DE DISTRIBUCIÓN'!E21</f>
        <v>und</v>
      </c>
      <c r="J8" s="831"/>
    </row>
    <row r="9" spans="2:10" ht="15.75" thickBot="1">
      <c r="B9" s="840" t="s">
        <v>50</v>
      </c>
      <c r="C9" s="841"/>
      <c r="D9" s="380"/>
      <c r="E9" s="380"/>
      <c r="F9" s="380"/>
      <c r="G9" s="381"/>
      <c r="H9" s="381"/>
      <c r="I9" s="864"/>
      <c r="J9" s="865"/>
    </row>
    <row r="10" spans="2:10" ht="15.75" thickBot="1">
      <c r="B10" s="384" t="s">
        <v>3</v>
      </c>
      <c r="C10" s="384" t="s">
        <v>5</v>
      </c>
      <c r="D10" s="384" t="s">
        <v>141</v>
      </c>
      <c r="E10" s="384" t="s">
        <v>142</v>
      </c>
      <c r="F10" s="384" t="s">
        <v>143</v>
      </c>
      <c r="G10" s="385" t="s">
        <v>144</v>
      </c>
      <c r="H10" s="385" t="s">
        <v>145</v>
      </c>
      <c r="I10" s="385" t="s">
        <v>146</v>
      </c>
      <c r="J10" s="385" t="s">
        <v>147</v>
      </c>
    </row>
    <row r="11" spans="2:10">
      <c r="B11" s="361">
        <v>1</v>
      </c>
      <c r="C11" s="584" t="s">
        <v>148</v>
      </c>
      <c r="D11" s="585" t="s">
        <v>81</v>
      </c>
      <c r="E11" s="585">
        <v>4</v>
      </c>
      <c r="F11" s="370"/>
      <c r="G11" s="586">
        <v>23800</v>
      </c>
      <c r="H11" s="371">
        <f>+G11</f>
        <v>23800</v>
      </c>
      <c r="I11" s="371">
        <f>+H11*E11</f>
        <v>95200</v>
      </c>
      <c r="J11" s="399" t="s">
        <v>149</v>
      </c>
    </row>
    <row r="12" spans="2:10">
      <c r="B12" s="361">
        <f>+B11+1</f>
        <v>2</v>
      </c>
      <c r="C12" s="584" t="s">
        <v>150</v>
      </c>
      <c r="D12" s="585" t="s">
        <v>116</v>
      </c>
      <c r="E12" s="585">
        <v>24</v>
      </c>
      <c r="F12" s="370"/>
      <c r="G12" s="586">
        <v>450</v>
      </c>
      <c r="H12" s="371">
        <f t="shared" ref="H12:H26" si="0">+G12</f>
        <v>450</v>
      </c>
      <c r="I12" s="371">
        <f t="shared" ref="I12:I26" si="1">+H12*E12</f>
        <v>10800</v>
      </c>
      <c r="J12" s="399" t="s">
        <v>149</v>
      </c>
    </row>
    <row r="13" spans="2:10">
      <c r="B13" s="361">
        <f t="shared" ref="B13:B26" si="2">+B12+1</f>
        <v>3</v>
      </c>
      <c r="C13" s="375" t="s">
        <v>190</v>
      </c>
      <c r="D13" s="405" t="s">
        <v>81</v>
      </c>
      <c r="E13" s="405">
        <v>2</v>
      </c>
      <c r="F13" s="365"/>
      <c r="G13" s="391">
        <v>650000</v>
      </c>
      <c r="H13" s="371">
        <f t="shared" si="0"/>
        <v>650000</v>
      </c>
      <c r="I13" s="371">
        <f t="shared" si="1"/>
        <v>1300000</v>
      </c>
      <c r="J13" s="399" t="s">
        <v>149</v>
      </c>
    </row>
    <row r="14" spans="2:10">
      <c r="B14" s="361">
        <f t="shared" si="2"/>
        <v>4</v>
      </c>
      <c r="C14" s="584" t="s">
        <v>151</v>
      </c>
      <c r="D14" s="585" t="s">
        <v>81</v>
      </c>
      <c r="E14" s="585">
        <v>2</v>
      </c>
      <c r="F14" s="370"/>
      <c r="G14" s="586">
        <v>150000</v>
      </c>
      <c r="H14" s="371">
        <f t="shared" si="0"/>
        <v>150000</v>
      </c>
      <c r="I14" s="371">
        <f t="shared" si="1"/>
        <v>300000</v>
      </c>
      <c r="J14" s="399" t="s">
        <v>149</v>
      </c>
    </row>
    <row r="15" spans="2:10">
      <c r="B15" s="361">
        <f t="shared" si="2"/>
        <v>5</v>
      </c>
      <c r="C15" s="584" t="s">
        <v>152</v>
      </c>
      <c r="D15" s="585" t="s">
        <v>81</v>
      </c>
      <c r="E15" s="587">
        <v>1.8</v>
      </c>
      <c r="F15" s="370"/>
      <c r="G15" s="586">
        <v>412240</v>
      </c>
      <c r="H15" s="371">
        <f t="shared" si="0"/>
        <v>412240</v>
      </c>
      <c r="I15" s="371">
        <f t="shared" si="1"/>
        <v>742032</v>
      </c>
      <c r="J15" s="399" t="s">
        <v>149</v>
      </c>
    </row>
    <row r="16" spans="2:10">
      <c r="B16" s="361">
        <f t="shared" si="2"/>
        <v>6</v>
      </c>
      <c r="C16" s="584" t="s">
        <v>153</v>
      </c>
      <c r="D16" s="585" t="s">
        <v>154</v>
      </c>
      <c r="E16" s="585">
        <v>1</v>
      </c>
      <c r="F16" s="370"/>
      <c r="G16" s="586">
        <v>347928</v>
      </c>
      <c r="H16" s="371">
        <f t="shared" si="0"/>
        <v>347928</v>
      </c>
      <c r="I16" s="371">
        <f t="shared" si="1"/>
        <v>347928</v>
      </c>
      <c r="J16" s="399" t="s">
        <v>149</v>
      </c>
    </row>
    <row r="17" spans="2:10">
      <c r="B17" s="361">
        <f t="shared" si="2"/>
        <v>7</v>
      </c>
      <c r="C17" s="375" t="s">
        <v>192</v>
      </c>
      <c r="D17" s="405" t="s">
        <v>116</v>
      </c>
      <c r="E17" s="405">
        <v>24</v>
      </c>
      <c r="F17" s="365"/>
      <c r="G17" s="391">
        <v>3800</v>
      </c>
      <c r="H17" s="371">
        <f t="shared" si="0"/>
        <v>3800</v>
      </c>
      <c r="I17" s="371">
        <f t="shared" si="1"/>
        <v>91200</v>
      </c>
      <c r="J17" s="399" t="s">
        <v>149</v>
      </c>
    </row>
    <row r="18" spans="2:10">
      <c r="B18" s="361">
        <f t="shared" si="2"/>
        <v>8</v>
      </c>
      <c r="C18" s="584" t="s">
        <v>155</v>
      </c>
      <c r="D18" s="585" t="s">
        <v>81</v>
      </c>
      <c r="E18" s="585">
        <v>2</v>
      </c>
      <c r="F18" s="370"/>
      <c r="G18" s="586">
        <v>75000</v>
      </c>
      <c r="H18" s="371">
        <f t="shared" si="0"/>
        <v>75000</v>
      </c>
      <c r="I18" s="371">
        <f t="shared" si="1"/>
        <v>150000</v>
      </c>
      <c r="J18" s="399" t="s">
        <v>149</v>
      </c>
    </row>
    <row r="19" spans="2:10">
      <c r="B19" s="361">
        <f t="shared" si="2"/>
        <v>9</v>
      </c>
      <c r="C19" s="584" t="s">
        <v>194</v>
      </c>
      <c r="D19" s="585" t="s">
        <v>81</v>
      </c>
      <c r="E19" s="585">
        <v>1</v>
      </c>
      <c r="F19" s="370"/>
      <c r="G19" s="586">
        <v>30000</v>
      </c>
      <c r="H19" s="371">
        <f t="shared" si="0"/>
        <v>30000</v>
      </c>
      <c r="I19" s="371">
        <f t="shared" si="1"/>
        <v>30000</v>
      </c>
      <c r="J19" s="399" t="s">
        <v>149</v>
      </c>
    </row>
    <row r="20" spans="2:10">
      <c r="B20" s="361">
        <f t="shared" si="2"/>
        <v>10</v>
      </c>
      <c r="C20" s="584" t="s">
        <v>156</v>
      </c>
      <c r="D20" s="585" t="s">
        <v>157</v>
      </c>
      <c r="E20" s="585">
        <v>6</v>
      </c>
      <c r="F20" s="370"/>
      <c r="G20" s="586">
        <v>1550</v>
      </c>
      <c r="H20" s="371">
        <f>+G20</f>
        <v>1550</v>
      </c>
      <c r="I20" s="371">
        <f>+H20*E20</f>
        <v>9300</v>
      </c>
      <c r="J20" s="399" t="s">
        <v>149</v>
      </c>
    </row>
    <row r="21" spans="2:10">
      <c r="B21" s="361">
        <f t="shared" si="2"/>
        <v>11</v>
      </c>
      <c r="C21" s="375" t="s">
        <v>195</v>
      </c>
      <c r="D21" s="405" t="s">
        <v>81</v>
      </c>
      <c r="E21" s="405">
        <v>32</v>
      </c>
      <c r="F21" s="365"/>
      <c r="G21" s="391">
        <v>18000</v>
      </c>
      <c r="H21" s="371">
        <f>+G21</f>
        <v>18000</v>
      </c>
      <c r="I21" s="371">
        <f>+H21*E21</f>
        <v>576000</v>
      </c>
      <c r="J21" s="399" t="s">
        <v>149</v>
      </c>
    </row>
    <row r="22" spans="2:10">
      <c r="B22" s="361">
        <f t="shared" si="2"/>
        <v>12</v>
      </c>
      <c r="C22" s="584" t="s">
        <v>158</v>
      </c>
      <c r="D22" s="585" t="s">
        <v>154</v>
      </c>
      <c r="E22" s="585">
        <v>1</v>
      </c>
      <c r="F22" s="370"/>
      <c r="G22" s="586">
        <v>50000</v>
      </c>
      <c r="H22" s="371">
        <f>+G22</f>
        <v>50000</v>
      </c>
      <c r="I22" s="371">
        <f>+H22*E22</f>
        <v>50000</v>
      </c>
      <c r="J22" s="399" t="s">
        <v>149</v>
      </c>
    </row>
    <row r="23" spans="2:10">
      <c r="B23" s="361">
        <f t="shared" si="2"/>
        <v>13</v>
      </c>
      <c r="C23" s="584" t="s">
        <v>203</v>
      </c>
      <c r="D23" s="585" t="s">
        <v>116</v>
      </c>
      <c r="E23" s="585">
        <v>12</v>
      </c>
      <c r="F23" s="370"/>
      <c r="G23" s="586">
        <v>3940</v>
      </c>
      <c r="H23" s="371">
        <f>+G23</f>
        <v>3940</v>
      </c>
      <c r="I23" s="371">
        <f>+H23*E23</f>
        <v>47280</v>
      </c>
      <c r="J23" s="399" t="s">
        <v>149</v>
      </c>
    </row>
    <row r="24" spans="2:10">
      <c r="B24" s="361">
        <f t="shared" si="2"/>
        <v>14</v>
      </c>
      <c r="C24" s="588" t="s">
        <v>202</v>
      </c>
      <c r="D24" s="589" t="s">
        <v>116</v>
      </c>
      <c r="E24" s="589">
        <v>12</v>
      </c>
      <c r="F24" s="370"/>
      <c r="G24" s="590">
        <v>42000</v>
      </c>
      <c r="H24" s="371">
        <f t="shared" si="0"/>
        <v>42000</v>
      </c>
      <c r="I24" s="371">
        <f t="shared" si="1"/>
        <v>504000</v>
      </c>
      <c r="J24" s="399" t="s">
        <v>149</v>
      </c>
    </row>
    <row r="25" spans="2:10">
      <c r="B25" s="361">
        <f t="shared" si="2"/>
        <v>15</v>
      </c>
      <c r="C25" s="584" t="s">
        <v>204</v>
      </c>
      <c r="D25" s="585" t="s">
        <v>81</v>
      </c>
      <c r="E25" s="585">
        <v>4</v>
      </c>
      <c r="F25" s="370"/>
      <c r="G25" s="236">
        <v>5400</v>
      </c>
      <c r="H25" s="371">
        <f t="shared" si="0"/>
        <v>5400</v>
      </c>
      <c r="I25" s="371">
        <f t="shared" si="1"/>
        <v>21600</v>
      </c>
      <c r="J25" s="399" t="s">
        <v>149</v>
      </c>
    </row>
    <row r="26" spans="2:10" ht="15.75" thickBot="1">
      <c r="B26" s="361">
        <f t="shared" si="2"/>
        <v>16</v>
      </c>
      <c r="C26" s="591" t="s">
        <v>205</v>
      </c>
      <c r="D26" s="585" t="s">
        <v>81</v>
      </c>
      <c r="E26" s="585">
        <v>2</v>
      </c>
      <c r="F26" s="386"/>
      <c r="G26" s="236">
        <v>28200</v>
      </c>
      <c r="H26" s="371">
        <f t="shared" si="0"/>
        <v>28200</v>
      </c>
      <c r="I26" s="371">
        <f t="shared" si="1"/>
        <v>56400</v>
      </c>
      <c r="J26" s="399" t="s">
        <v>149</v>
      </c>
    </row>
    <row r="27" spans="2:10" ht="15.75" thickBot="1">
      <c r="B27" s="842" t="s">
        <v>161</v>
      </c>
      <c r="C27" s="843"/>
      <c r="D27" s="843"/>
      <c r="E27" s="843"/>
      <c r="F27" s="843"/>
      <c r="G27" s="843"/>
      <c r="H27" s="387"/>
      <c r="I27" s="410">
        <f>SUM(I11:I26)</f>
        <v>4331740</v>
      </c>
      <c r="J27" s="399" t="s">
        <v>149</v>
      </c>
    </row>
    <row r="28" spans="2:10" ht="15.75" thickBot="1">
      <c r="B28" s="834" t="s">
        <v>162</v>
      </c>
      <c r="C28" s="835"/>
      <c r="D28" s="380"/>
      <c r="E28" s="380"/>
      <c r="F28" s="380"/>
      <c r="G28" s="381"/>
      <c r="H28" s="381"/>
      <c r="I28" s="383"/>
      <c r="J28" s="399"/>
    </row>
    <row r="29" spans="2:10" ht="15.75" thickBot="1">
      <c r="B29" s="384" t="s">
        <v>3</v>
      </c>
      <c r="C29" s="384" t="s">
        <v>5</v>
      </c>
      <c r="D29" s="384" t="s">
        <v>141</v>
      </c>
      <c r="E29" s="384" t="s">
        <v>163</v>
      </c>
      <c r="F29" s="384" t="s">
        <v>164</v>
      </c>
      <c r="G29" s="385" t="s">
        <v>165</v>
      </c>
      <c r="H29" s="385" t="s">
        <v>166</v>
      </c>
      <c r="I29" s="389" t="s">
        <v>146</v>
      </c>
      <c r="J29" s="399"/>
    </row>
    <row r="30" spans="2:10" ht="30.75" thickBot="1">
      <c r="B30" s="361">
        <v>1</v>
      </c>
      <c r="C30" s="362" t="s">
        <v>167</v>
      </c>
      <c r="D30" s="363" t="s">
        <v>168</v>
      </c>
      <c r="E30" s="364">
        <v>3.55</v>
      </c>
      <c r="F30" s="365">
        <v>23</v>
      </c>
      <c r="G30" s="366">
        <v>4045</v>
      </c>
      <c r="H30" s="367">
        <f>G30*F30</f>
        <v>93035</v>
      </c>
      <c r="I30" s="368">
        <f>H30*E30</f>
        <v>330274.25</v>
      </c>
      <c r="J30" s="399"/>
    </row>
    <row r="31" spans="2:10" ht="15.75" thickBot="1">
      <c r="B31" s="842" t="s">
        <v>169</v>
      </c>
      <c r="C31" s="843"/>
      <c r="D31" s="843"/>
      <c r="E31" s="843"/>
      <c r="F31" s="843"/>
      <c r="G31" s="843"/>
      <c r="H31" s="387"/>
      <c r="I31" s="390">
        <f>SUM(I30:I30)</f>
        <v>330274.25</v>
      </c>
      <c r="J31" s="399"/>
    </row>
    <row r="32" spans="2:10" ht="15.75" thickBot="1">
      <c r="B32" s="834" t="s">
        <v>170</v>
      </c>
      <c r="C32" s="835"/>
      <c r="D32" s="380"/>
      <c r="E32" s="380"/>
      <c r="F32" s="380"/>
      <c r="G32" s="381"/>
      <c r="H32" s="381"/>
      <c r="I32" s="383"/>
      <c r="J32" s="399"/>
    </row>
    <row r="33" spans="2:10" ht="15.75" thickBot="1">
      <c r="B33" s="384" t="s">
        <v>3</v>
      </c>
      <c r="C33" s="384" t="s">
        <v>5</v>
      </c>
      <c r="D33" s="384" t="s">
        <v>141</v>
      </c>
      <c r="E33" s="384" t="s">
        <v>142</v>
      </c>
      <c r="F33" s="384" t="s">
        <v>171</v>
      </c>
      <c r="G33" s="385" t="s">
        <v>144</v>
      </c>
      <c r="H33" s="385" t="s">
        <v>166</v>
      </c>
      <c r="I33" s="385" t="s">
        <v>146</v>
      </c>
      <c r="J33" s="399"/>
    </row>
    <row r="34" spans="2:10">
      <c r="B34" s="361">
        <v>1</v>
      </c>
      <c r="C34" s="582" t="s">
        <v>172</v>
      </c>
      <c r="D34" s="583" t="s">
        <v>173</v>
      </c>
      <c r="E34" s="369">
        <v>1</v>
      </c>
      <c r="F34" s="365">
        <v>1</v>
      </c>
      <c r="G34" s="373">
        <v>90000</v>
      </c>
      <c r="H34" s="371">
        <f>+G34/F34</f>
        <v>90000</v>
      </c>
      <c r="I34" s="371">
        <f>+H34*E34</f>
        <v>90000</v>
      </c>
      <c r="J34" s="399" t="s">
        <v>149</v>
      </c>
    </row>
    <row r="35" spans="2:10">
      <c r="B35" s="361">
        <f>+B34+1</f>
        <v>2</v>
      </c>
      <c r="C35" s="582" t="s">
        <v>174</v>
      </c>
      <c r="D35" s="583" t="s">
        <v>173</v>
      </c>
      <c r="E35" s="369">
        <v>2</v>
      </c>
      <c r="F35" s="365">
        <v>1</v>
      </c>
      <c r="G35" s="373">
        <v>8000</v>
      </c>
      <c r="H35" s="371">
        <f>+G35/F35</f>
        <v>8000</v>
      </c>
      <c r="I35" s="371">
        <f>+H35*E35</f>
        <v>16000</v>
      </c>
      <c r="J35" s="399" t="s">
        <v>149</v>
      </c>
    </row>
    <row r="36" spans="2:10">
      <c r="B36" s="361">
        <f>+B35+1</f>
        <v>3</v>
      </c>
      <c r="C36" s="582" t="s">
        <v>175</v>
      </c>
      <c r="D36" s="583" t="s">
        <v>173</v>
      </c>
      <c r="E36" s="369">
        <v>2</v>
      </c>
      <c r="F36" s="365">
        <v>1</v>
      </c>
      <c r="G36" s="373">
        <v>105000</v>
      </c>
      <c r="H36" s="371">
        <f>+G36/F36</f>
        <v>105000</v>
      </c>
      <c r="I36" s="371">
        <f>+H36*E36</f>
        <v>210000</v>
      </c>
      <c r="J36" s="399" t="s">
        <v>149</v>
      </c>
    </row>
    <row r="37" spans="2:10" ht="15.75" thickBot="1">
      <c r="B37" s="361">
        <f>+B36+1</f>
        <v>4</v>
      </c>
      <c r="C37" s="582" t="s">
        <v>176</v>
      </c>
      <c r="D37" s="583" t="s">
        <v>173</v>
      </c>
      <c r="E37" s="369">
        <v>1</v>
      </c>
      <c r="F37" s="365">
        <v>1</v>
      </c>
      <c r="G37" s="373">
        <v>20000</v>
      </c>
      <c r="H37" s="371">
        <f>+G37/F37</f>
        <v>20000</v>
      </c>
      <c r="I37" s="371">
        <f>+H37*E37</f>
        <v>20000</v>
      </c>
      <c r="J37" s="399" t="s">
        <v>149</v>
      </c>
    </row>
    <row r="38" spans="2:10" ht="15.75" thickBot="1">
      <c r="B38" s="842" t="s">
        <v>177</v>
      </c>
      <c r="C38" s="843"/>
      <c r="D38" s="843"/>
      <c r="E38" s="843"/>
      <c r="F38" s="843"/>
      <c r="G38" s="843"/>
      <c r="H38" s="387"/>
      <c r="I38" s="390">
        <f>SUM(I34:I37)</f>
        <v>336000</v>
      </c>
      <c r="J38" s="399" t="s">
        <v>149</v>
      </c>
    </row>
    <row r="39" spans="2:10" ht="15.75" thickBot="1">
      <c r="B39" s="834" t="s">
        <v>51</v>
      </c>
      <c r="C39" s="835"/>
      <c r="D39" s="380"/>
      <c r="E39" s="380"/>
      <c r="F39" s="380"/>
      <c r="G39" s="381"/>
      <c r="H39" s="381"/>
      <c r="I39" s="383"/>
      <c r="J39" s="399"/>
    </row>
    <row r="40" spans="2:10" ht="15.75" thickBot="1">
      <c r="B40" s="384" t="s">
        <v>3</v>
      </c>
      <c r="C40" s="384" t="s">
        <v>5</v>
      </c>
      <c r="D40" s="384" t="s">
        <v>141</v>
      </c>
      <c r="E40" s="384" t="s">
        <v>142</v>
      </c>
      <c r="F40" s="384" t="s">
        <v>171</v>
      </c>
      <c r="G40" s="385" t="s">
        <v>144</v>
      </c>
      <c r="H40" s="385" t="s">
        <v>166</v>
      </c>
      <c r="I40" s="385" t="s">
        <v>146</v>
      </c>
      <c r="J40" s="399"/>
    </row>
    <row r="41" spans="2:10">
      <c r="B41" s="361">
        <v>1</v>
      </c>
      <c r="C41" s="582" t="s">
        <v>178</v>
      </c>
      <c r="D41" s="583" t="s">
        <v>179</v>
      </c>
      <c r="E41" s="369">
        <v>1</v>
      </c>
      <c r="F41" s="365">
        <f>'APU 10'!F37</f>
        <v>6</v>
      </c>
      <c r="G41" s="373">
        <f>'APU 10'!G37</f>
        <v>105528.88888888891</v>
      </c>
      <c r="H41" s="371">
        <f>+G41/F41</f>
        <v>17588.14814814815</v>
      </c>
      <c r="I41" s="371">
        <f>+H41*E41</f>
        <v>17588.14814814815</v>
      </c>
      <c r="J41" s="399" t="s">
        <v>149</v>
      </c>
    </row>
    <row r="42" spans="2:10">
      <c r="B42" s="361">
        <f>+B41+1</f>
        <v>2</v>
      </c>
      <c r="C42" s="582" t="s">
        <v>180</v>
      </c>
      <c r="D42" s="583" t="s">
        <v>179</v>
      </c>
      <c r="E42" s="369">
        <v>1</v>
      </c>
      <c r="F42" s="365">
        <f>'APU 10'!F38</f>
        <v>1.2</v>
      </c>
      <c r="G42" s="373">
        <f>'APU 10'!G38</f>
        <v>79146.666666666672</v>
      </c>
      <c r="H42" s="371">
        <f>+G42/F42</f>
        <v>65955.555555555562</v>
      </c>
      <c r="I42" s="371">
        <f>+H42*E42</f>
        <v>65955.555555555562</v>
      </c>
      <c r="J42" s="399" t="s">
        <v>149</v>
      </c>
    </row>
    <row r="43" spans="2:10" ht="15.75" thickBot="1">
      <c r="B43" s="361">
        <f>+B42+1</f>
        <v>3</v>
      </c>
      <c r="C43" s="582" t="s">
        <v>181</v>
      </c>
      <c r="D43" s="583" t="s">
        <v>179</v>
      </c>
      <c r="E43" s="369">
        <v>2</v>
      </c>
      <c r="F43" s="365">
        <f>'APU 10'!F39</f>
        <v>1.2</v>
      </c>
      <c r="G43" s="373">
        <f>'APU 10'!G39</f>
        <v>61206.755555555559</v>
      </c>
      <c r="H43" s="371">
        <f>+G43/F43</f>
        <v>51005.629629629635</v>
      </c>
      <c r="I43" s="371">
        <f>+H43*E43</f>
        <v>102011.25925925927</v>
      </c>
      <c r="J43" s="399" t="s">
        <v>149</v>
      </c>
    </row>
    <row r="44" spans="2:10" ht="15.75" thickBot="1">
      <c r="B44" s="836" t="s">
        <v>182</v>
      </c>
      <c r="C44" s="837"/>
      <c r="D44" s="837"/>
      <c r="E44" s="837"/>
      <c r="F44" s="837"/>
      <c r="G44" s="837"/>
      <c r="H44" s="393"/>
      <c r="I44" s="394">
        <f>SUM(I41:I43)</f>
        <v>185554.96296296298</v>
      </c>
      <c r="J44" s="399" t="s">
        <v>149</v>
      </c>
    </row>
    <row r="45" spans="2:10" ht="15.75" thickBot="1">
      <c r="B45" s="838" t="s">
        <v>183</v>
      </c>
      <c r="C45" s="839"/>
      <c r="D45" s="839"/>
      <c r="E45" s="839"/>
      <c r="F45" s="839"/>
      <c r="G45" s="839"/>
      <c r="H45" s="395" t="s">
        <v>184</v>
      </c>
      <c r="I45" s="396">
        <f>+I44+I38+I31+I27</f>
        <v>5183569.2129629627</v>
      </c>
      <c r="J45" s="418" t="s">
        <v>149</v>
      </c>
    </row>
  </sheetData>
  <mergeCells count="19">
    <mergeCell ref="B38:G38"/>
    <mergeCell ref="B39:C39"/>
    <mergeCell ref="B44:G44"/>
    <mergeCell ref="B45:G45"/>
    <mergeCell ref="C7:G7"/>
    <mergeCell ref="B9:C9"/>
    <mergeCell ref="B27:G27"/>
    <mergeCell ref="B28:C28"/>
    <mergeCell ref="B31:G31"/>
    <mergeCell ref="B32:C32"/>
    <mergeCell ref="I7:J7"/>
    <mergeCell ref="I8:J8"/>
    <mergeCell ref="I9:J9"/>
    <mergeCell ref="B3:C3"/>
    <mergeCell ref="B2:J2"/>
    <mergeCell ref="D3:J3"/>
    <mergeCell ref="B4:J4"/>
    <mergeCell ref="B5:J5"/>
    <mergeCell ref="B6:J6"/>
  </mergeCells>
  <printOptions horizontalCentered="1"/>
  <pageMargins left="0.70866141732283472" right="0.6692913385826772" top="1.1399999999999999" bottom="0.59055118110236227" header="0.28999999999999998" footer="0"/>
  <pageSetup scale="54" orientation="portrait" r:id="rId1"/>
  <headerFooter alignWithMargins="0">
    <oddHeader>&amp;C&amp;G</oddHead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5">
    <pageSetUpPr fitToPage="1"/>
  </sheetPr>
  <dimension ref="B1:K36"/>
  <sheetViews>
    <sheetView view="pageBreakPreview" zoomScale="80" zoomScaleNormal="100" zoomScaleSheetLayoutView="80" workbookViewId="0">
      <selection activeCell="B38" sqref="B38"/>
    </sheetView>
  </sheetViews>
  <sheetFormatPr defaultColWidth="11.42578125" defaultRowHeight="15"/>
  <cols>
    <col min="1" max="1" width="1" style="397" customWidth="1"/>
    <col min="2" max="2" width="18.85546875" style="397" customWidth="1"/>
    <col min="3" max="3" width="59.28515625" style="397" customWidth="1"/>
    <col min="4" max="6" width="11.42578125" style="397"/>
    <col min="7" max="8" width="13.7109375" style="397" bestFit="1" customWidth="1"/>
    <col min="9" max="9" width="15" style="397" bestFit="1" customWidth="1"/>
    <col min="10" max="10" width="23.85546875" style="397" bestFit="1" customWidth="1"/>
    <col min="11" max="11" width="11.7109375" style="397" bestFit="1" customWidth="1"/>
    <col min="12"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thickBot="1">
      <c r="B2" s="852" t="s">
        <v>133</v>
      </c>
      <c r="C2" s="853"/>
      <c r="D2" s="853"/>
      <c r="E2" s="853"/>
      <c r="F2" s="853"/>
      <c r="G2" s="853"/>
      <c r="H2" s="853"/>
      <c r="I2" s="853"/>
      <c r="J2" s="854"/>
    </row>
    <row r="3" spans="2:10" ht="15.75" thickBot="1">
      <c r="B3" s="850" t="s">
        <v>134</v>
      </c>
      <c r="C3" s="851"/>
      <c r="D3" s="855" t="s">
        <v>135</v>
      </c>
      <c r="E3" s="856"/>
      <c r="F3" s="856"/>
      <c r="G3" s="856"/>
      <c r="H3" s="856"/>
      <c r="I3" s="856"/>
      <c r="J3" s="857"/>
    </row>
    <row r="4" spans="2:10" ht="13.15" customHeight="1" thickBot="1">
      <c r="B4" s="858" t="str">
        <f>+'SISTEMA DE DISTRIBUCIÓN'!B2</f>
        <v xml:space="preserve">PROYECTO: </v>
      </c>
      <c r="C4" s="859"/>
      <c r="D4" s="859"/>
      <c r="E4" s="859"/>
      <c r="F4" s="859"/>
      <c r="G4" s="859"/>
      <c r="H4" s="859"/>
      <c r="I4" s="859"/>
      <c r="J4" s="860"/>
    </row>
    <row r="5" spans="2:10" ht="57.75" customHeight="1" thickBot="1">
      <c r="B5" s="858"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59"/>
      <c r="D5" s="859"/>
      <c r="E5" s="859"/>
      <c r="F5" s="859"/>
      <c r="G5" s="859"/>
      <c r="H5" s="859"/>
      <c r="I5" s="859"/>
      <c r="J5" s="860"/>
    </row>
    <row r="6" spans="2:10" ht="15.75" thickBot="1">
      <c r="B6" s="869" t="s">
        <v>136</v>
      </c>
      <c r="C6" s="870"/>
      <c r="D6" s="870"/>
      <c r="E6" s="870"/>
      <c r="F6" s="870"/>
      <c r="G6" s="870"/>
      <c r="H6" s="870"/>
      <c r="I6" s="870"/>
      <c r="J6" s="871"/>
    </row>
    <row r="7" spans="2:10" ht="15.75" thickBot="1">
      <c r="B7" s="407" t="s">
        <v>209</v>
      </c>
      <c r="C7" s="866" t="s">
        <v>210</v>
      </c>
      <c r="D7" s="867"/>
      <c r="E7" s="867"/>
      <c r="F7" s="867"/>
      <c r="G7" s="868"/>
      <c r="H7" s="408" t="s">
        <v>139</v>
      </c>
      <c r="I7" s="832" t="s">
        <v>211</v>
      </c>
      <c r="J7" s="833"/>
    </row>
    <row r="8" spans="2:10" ht="15.75" thickBot="1">
      <c r="B8" s="379"/>
      <c r="C8" s="380"/>
      <c r="D8" s="380"/>
      <c r="E8" s="380"/>
      <c r="F8" s="380"/>
      <c r="G8" s="381"/>
      <c r="H8" s="382" t="s">
        <v>33</v>
      </c>
      <c r="I8" s="830" t="str">
        <f>+'SISTEMA DE DISTRIBUCIÓN'!E25</f>
        <v>ml</v>
      </c>
      <c r="J8" s="831"/>
    </row>
    <row r="9" spans="2:10" ht="15.75" thickBot="1">
      <c r="B9" s="840" t="s">
        <v>50</v>
      </c>
      <c r="C9" s="841"/>
      <c r="D9" s="380"/>
      <c r="E9" s="380"/>
      <c r="F9" s="380"/>
      <c r="G9" s="381"/>
      <c r="H9" s="381"/>
      <c r="I9" s="864"/>
      <c r="J9" s="865"/>
    </row>
    <row r="10" spans="2:10" ht="15.75" thickBot="1">
      <c r="B10" s="384" t="s">
        <v>3</v>
      </c>
      <c r="C10" s="384" t="s">
        <v>5</v>
      </c>
      <c r="D10" s="384" t="s">
        <v>141</v>
      </c>
      <c r="E10" s="384" t="s">
        <v>142</v>
      </c>
      <c r="F10" s="384" t="s">
        <v>143</v>
      </c>
      <c r="G10" s="385" t="s">
        <v>144</v>
      </c>
      <c r="H10" s="385" t="s">
        <v>145</v>
      </c>
      <c r="I10" s="385" t="s">
        <v>146</v>
      </c>
      <c r="J10" s="385" t="s">
        <v>147</v>
      </c>
    </row>
    <row r="11" spans="2:10">
      <c r="B11" s="361">
        <v>1</v>
      </c>
      <c r="C11" s="584"/>
      <c r="D11" s="585"/>
      <c r="E11" s="585"/>
      <c r="F11" s="370"/>
      <c r="G11" s="592"/>
      <c r="H11" s="371">
        <f>+G11</f>
        <v>0</v>
      </c>
      <c r="I11" s="371">
        <f>+H11*E11</f>
        <v>0</v>
      </c>
      <c r="J11" s="399"/>
    </row>
    <row r="12" spans="2:10" ht="15.75" thickBot="1">
      <c r="B12" s="361">
        <f>+B11+1</f>
        <v>2</v>
      </c>
      <c r="C12" s="584"/>
      <c r="D12" s="585"/>
      <c r="E12" s="585"/>
      <c r="F12" s="370"/>
      <c r="G12" s="592"/>
      <c r="H12" s="371">
        <f>+G12</f>
        <v>0</v>
      </c>
      <c r="I12" s="371">
        <f>+H12*E12</f>
        <v>0</v>
      </c>
      <c r="J12" s="399"/>
    </row>
    <row r="13" spans="2:10" ht="15.75" thickBot="1">
      <c r="B13" s="842" t="s">
        <v>161</v>
      </c>
      <c r="C13" s="843"/>
      <c r="D13" s="843"/>
      <c r="E13" s="843"/>
      <c r="F13" s="843"/>
      <c r="G13" s="843"/>
      <c r="H13" s="387"/>
      <c r="I13" s="410">
        <f>SUM(I11:I12)</f>
        <v>0</v>
      </c>
      <c r="J13" s="399"/>
    </row>
    <row r="14" spans="2:10" ht="15.75" thickBot="1">
      <c r="B14" s="834" t="s">
        <v>162</v>
      </c>
      <c r="C14" s="835"/>
      <c r="D14" s="380"/>
      <c r="E14" s="380"/>
      <c r="F14" s="380"/>
      <c r="G14" s="381"/>
      <c r="H14" s="381"/>
      <c r="I14" s="383"/>
      <c r="J14" s="399"/>
    </row>
    <row r="15" spans="2:10" ht="15.75" thickBot="1">
      <c r="B15" s="384" t="s">
        <v>3</v>
      </c>
      <c r="C15" s="384" t="s">
        <v>5</v>
      </c>
      <c r="D15" s="384" t="s">
        <v>141</v>
      </c>
      <c r="E15" s="384" t="s">
        <v>142</v>
      </c>
      <c r="F15" s="384" t="s">
        <v>171</v>
      </c>
      <c r="G15" s="385" t="s">
        <v>212</v>
      </c>
      <c r="H15" s="385" t="s">
        <v>166</v>
      </c>
      <c r="I15" s="385" t="s">
        <v>146</v>
      </c>
      <c r="J15" s="399"/>
    </row>
    <row r="16" spans="2:10">
      <c r="B16" s="361"/>
      <c r="C16" s="362"/>
      <c r="D16" s="363"/>
      <c r="E16" s="365"/>
      <c r="F16" s="365"/>
      <c r="G16" s="419"/>
      <c r="H16" s="367"/>
      <c r="I16" s="420"/>
      <c r="J16" s="399"/>
    </row>
    <row r="17" spans="2:10">
      <c r="B17" s="421"/>
      <c r="C17" s="422"/>
      <c r="D17" s="370"/>
      <c r="E17" s="370"/>
      <c r="F17" s="370"/>
      <c r="G17" s="423"/>
      <c r="H17" s="423"/>
      <c r="I17" s="424"/>
      <c r="J17" s="399"/>
    </row>
    <row r="18" spans="2:10" ht="15.75" thickBot="1">
      <c r="B18" s="425"/>
      <c r="C18" s="426"/>
      <c r="D18" s="386"/>
      <c r="E18" s="386"/>
      <c r="F18" s="386"/>
      <c r="G18" s="427"/>
      <c r="H18" s="427"/>
      <c r="I18" s="428"/>
      <c r="J18" s="399"/>
    </row>
    <row r="19" spans="2:10" ht="15.75" thickBot="1">
      <c r="B19" s="842" t="s">
        <v>169</v>
      </c>
      <c r="C19" s="843"/>
      <c r="D19" s="843"/>
      <c r="E19" s="843"/>
      <c r="F19" s="843"/>
      <c r="G19" s="843"/>
      <c r="H19" s="387"/>
      <c r="I19" s="390">
        <f>SUM(I16:I18)</f>
        <v>0</v>
      </c>
      <c r="J19" s="399"/>
    </row>
    <row r="20" spans="2:10" ht="15.75" thickBot="1">
      <c r="B20" s="834" t="s">
        <v>170</v>
      </c>
      <c r="C20" s="835"/>
      <c r="D20" s="380"/>
      <c r="E20" s="380"/>
      <c r="F20" s="380"/>
      <c r="G20" s="381"/>
      <c r="H20" s="381"/>
      <c r="I20" s="383"/>
      <c r="J20" s="399"/>
    </row>
    <row r="21" spans="2:10" ht="15.75" thickBot="1">
      <c r="B21" s="384" t="s">
        <v>3</v>
      </c>
      <c r="C21" s="384" t="s">
        <v>5</v>
      </c>
      <c r="D21" s="384" t="s">
        <v>141</v>
      </c>
      <c r="E21" s="384" t="s">
        <v>142</v>
      </c>
      <c r="F21" s="384" t="s">
        <v>171</v>
      </c>
      <c r="G21" s="385" t="s">
        <v>144</v>
      </c>
      <c r="H21" s="385" t="s">
        <v>166</v>
      </c>
      <c r="I21" s="385" t="s">
        <v>146</v>
      </c>
      <c r="J21" s="399"/>
    </row>
    <row r="22" spans="2:10">
      <c r="B22" s="361">
        <v>1</v>
      </c>
      <c r="C22" s="582" t="s">
        <v>213</v>
      </c>
      <c r="D22" s="583" t="s">
        <v>173</v>
      </c>
      <c r="E22" s="369">
        <v>1</v>
      </c>
      <c r="F22" s="365">
        <v>1</v>
      </c>
      <c r="G22" s="373">
        <v>50000</v>
      </c>
      <c r="H22" s="371">
        <f t="shared" ref="H22:H27" si="0">+G22/F22</f>
        <v>50000</v>
      </c>
      <c r="I22" s="371">
        <f t="shared" ref="I22:I27" si="1">+H22*E22</f>
        <v>50000</v>
      </c>
      <c r="J22" s="399" t="s">
        <v>149</v>
      </c>
    </row>
    <row r="23" spans="2:10">
      <c r="B23" s="361">
        <f>+B22+1</f>
        <v>2</v>
      </c>
      <c r="C23" s="582" t="s">
        <v>174</v>
      </c>
      <c r="D23" s="583" t="s">
        <v>173</v>
      </c>
      <c r="E23" s="369">
        <v>1</v>
      </c>
      <c r="F23" s="365">
        <v>50</v>
      </c>
      <c r="G23" s="373">
        <v>8000</v>
      </c>
      <c r="H23" s="371">
        <f t="shared" si="0"/>
        <v>160</v>
      </c>
      <c r="I23" s="371">
        <f t="shared" si="1"/>
        <v>160</v>
      </c>
      <c r="J23" s="399" t="s">
        <v>149</v>
      </c>
    </row>
    <row r="24" spans="2:10">
      <c r="B24" s="361">
        <f>+B23+1</f>
        <v>3</v>
      </c>
      <c r="C24" s="582" t="s">
        <v>175</v>
      </c>
      <c r="D24" s="583" t="s">
        <v>173</v>
      </c>
      <c r="E24" s="369">
        <v>1</v>
      </c>
      <c r="F24" s="365">
        <f>+F23</f>
        <v>50</v>
      </c>
      <c r="G24" s="373">
        <v>105000</v>
      </c>
      <c r="H24" s="371">
        <f t="shared" si="0"/>
        <v>2100</v>
      </c>
      <c r="I24" s="371">
        <f t="shared" si="1"/>
        <v>2100</v>
      </c>
      <c r="J24" s="399" t="s">
        <v>149</v>
      </c>
    </row>
    <row r="25" spans="2:10">
      <c r="B25" s="361">
        <f>+B24+1</f>
        <v>4</v>
      </c>
      <c r="C25" s="582" t="s">
        <v>176</v>
      </c>
      <c r="D25" s="583" t="s">
        <v>173</v>
      </c>
      <c r="E25" s="369">
        <v>1</v>
      </c>
      <c r="F25" s="365">
        <v>10</v>
      </c>
      <c r="G25" s="373">
        <v>35000</v>
      </c>
      <c r="H25" s="371">
        <f t="shared" si="0"/>
        <v>3500</v>
      </c>
      <c r="I25" s="371">
        <f t="shared" si="1"/>
        <v>3500</v>
      </c>
      <c r="J25" s="399" t="s">
        <v>149</v>
      </c>
    </row>
    <row r="26" spans="2:10">
      <c r="B26" s="361">
        <f>+B25+1</f>
        <v>5</v>
      </c>
      <c r="C26" s="582" t="s">
        <v>214</v>
      </c>
      <c r="D26" s="583" t="s">
        <v>173</v>
      </c>
      <c r="E26" s="369">
        <v>1</v>
      </c>
      <c r="F26" s="365">
        <v>1</v>
      </c>
      <c r="G26" s="373">
        <v>150000</v>
      </c>
      <c r="H26" s="371">
        <f t="shared" si="0"/>
        <v>150000</v>
      </c>
      <c r="I26" s="371">
        <f t="shared" si="1"/>
        <v>150000</v>
      </c>
      <c r="J26" s="399" t="s">
        <v>149</v>
      </c>
    </row>
    <row r="27" spans="2:10" ht="15.75" thickBot="1">
      <c r="B27" s="421">
        <v>6</v>
      </c>
      <c r="C27" s="593" t="s">
        <v>215</v>
      </c>
      <c r="D27" s="594" t="s">
        <v>173</v>
      </c>
      <c r="E27" s="594">
        <v>1</v>
      </c>
      <c r="F27" s="594">
        <v>50</v>
      </c>
      <c r="G27" s="403">
        <v>74210</v>
      </c>
      <c r="H27" s="371">
        <f t="shared" si="0"/>
        <v>1484.2</v>
      </c>
      <c r="I27" s="371">
        <f t="shared" si="1"/>
        <v>1484.2</v>
      </c>
      <c r="J27" s="399" t="s">
        <v>149</v>
      </c>
    </row>
    <row r="28" spans="2:10" ht="15.75" thickBot="1">
      <c r="B28" s="842" t="s">
        <v>177</v>
      </c>
      <c r="C28" s="843"/>
      <c r="D28" s="843"/>
      <c r="E28" s="843"/>
      <c r="F28" s="843"/>
      <c r="G28" s="843"/>
      <c r="H28" s="387"/>
      <c r="I28" s="390">
        <f>SUM(I22:I27)</f>
        <v>207244.2</v>
      </c>
      <c r="J28" s="399" t="s">
        <v>149</v>
      </c>
    </row>
    <row r="29" spans="2:10" ht="15.75" thickBot="1">
      <c r="B29" s="834" t="s">
        <v>51</v>
      </c>
      <c r="C29" s="835"/>
      <c r="D29" s="380"/>
      <c r="E29" s="380"/>
      <c r="F29" s="380"/>
      <c r="G29" s="381"/>
      <c r="H29" s="381"/>
      <c r="I29" s="383"/>
      <c r="J29" s="399"/>
    </row>
    <row r="30" spans="2:10" ht="15.75" thickBot="1">
      <c r="B30" s="384" t="s">
        <v>3</v>
      </c>
      <c r="C30" s="384" t="s">
        <v>5</v>
      </c>
      <c r="D30" s="384" t="s">
        <v>141</v>
      </c>
      <c r="E30" s="384" t="s">
        <v>142</v>
      </c>
      <c r="F30" s="384" t="s">
        <v>171</v>
      </c>
      <c r="G30" s="385" t="s">
        <v>144</v>
      </c>
      <c r="H30" s="385" t="s">
        <v>166</v>
      </c>
      <c r="I30" s="385" t="s">
        <v>146</v>
      </c>
      <c r="J30" s="399" t="s">
        <v>149</v>
      </c>
    </row>
    <row r="31" spans="2:10">
      <c r="B31" s="361">
        <v>1</v>
      </c>
      <c r="C31" s="400" t="s">
        <v>180</v>
      </c>
      <c r="D31" s="365" t="s">
        <v>179</v>
      </c>
      <c r="E31" s="401">
        <v>1</v>
      </c>
      <c r="F31" s="401">
        <v>5</v>
      </c>
      <c r="G31" s="403">
        <f>'APU 11'!G42</f>
        <v>79146.666666666672</v>
      </c>
      <c r="H31" s="391">
        <f>+G31/F31</f>
        <v>15829.333333333334</v>
      </c>
      <c r="I31" s="392">
        <f>+H31*E31</f>
        <v>15829.333333333334</v>
      </c>
      <c r="J31" s="399" t="s">
        <v>149</v>
      </c>
    </row>
    <row r="32" spans="2:10">
      <c r="B32" s="361">
        <f>+B31+1</f>
        <v>2</v>
      </c>
      <c r="C32" s="375" t="s">
        <v>216</v>
      </c>
      <c r="D32" s="365" t="s">
        <v>179</v>
      </c>
      <c r="E32" s="401">
        <v>2</v>
      </c>
      <c r="F32" s="405">
        <v>5</v>
      </c>
      <c r="G32" s="403">
        <f>'APU 11'!G43</f>
        <v>61206.755555555559</v>
      </c>
      <c r="H32" s="391">
        <f>+G32/F32</f>
        <v>12241.351111111111</v>
      </c>
      <c r="I32" s="392">
        <f>+H32*E32</f>
        <v>24482.702222222222</v>
      </c>
      <c r="J32" s="399" t="s">
        <v>149</v>
      </c>
    </row>
    <row r="33" spans="2:11">
      <c r="B33" s="361">
        <f>+B32+1</f>
        <v>3</v>
      </c>
      <c r="C33" s="375" t="s">
        <v>217</v>
      </c>
      <c r="D33" s="365" t="s">
        <v>179</v>
      </c>
      <c r="E33" s="405">
        <v>1</v>
      </c>
      <c r="F33" s="405">
        <v>10</v>
      </c>
      <c r="G33" s="403">
        <f>+'FP Personal General'!G5</f>
        <v>105528.88888888891</v>
      </c>
      <c r="H33" s="391">
        <f>+G33/F33</f>
        <v>10552.888888888891</v>
      </c>
      <c r="I33" s="392">
        <f>+H33*E33</f>
        <v>10552.888888888891</v>
      </c>
      <c r="J33" s="399" t="s">
        <v>149</v>
      </c>
    </row>
    <row r="34" spans="2:11" ht="15.75" thickBot="1">
      <c r="B34" s="361">
        <f>+B33+1</f>
        <v>4</v>
      </c>
      <c r="C34" s="375" t="s">
        <v>218</v>
      </c>
      <c r="D34" s="370" t="s">
        <v>179</v>
      </c>
      <c r="E34" s="405">
        <v>1</v>
      </c>
      <c r="F34" s="405">
        <v>10</v>
      </c>
      <c r="G34" s="403">
        <f>+'FP Personal General'!G6</f>
        <v>73870.222222222234</v>
      </c>
      <c r="H34" s="391">
        <f>+G34/F34</f>
        <v>7387.0222222222237</v>
      </c>
      <c r="I34" s="392">
        <f>+H34*E34</f>
        <v>7387.0222222222237</v>
      </c>
      <c r="J34" s="399" t="s">
        <v>149</v>
      </c>
    </row>
    <row r="35" spans="2:11" ht="15.75" thickBot="1">
      <c r="B35" s="836" t="s">
        <v>182</v>
      </c>
      <c r="C35" s="837"/>
      <c r="D35" s="837"/>
      <c r="E35" s="837"/>
      <c r="F35" s="837"/>
      <c r="G35" s="837"/>
      <c r="H35" s="393"/>
      <c r="I35" s="394">
        <f>SUM(I31:I34)</f>
        <v>58251.94666666667</v>
      </c>
      <c r="J35" s="399" t="s">
        <v>149</v>
      </c>
    </row>
    <row r="36" spans="2:11" ht="15.75" thickBot="1">
      <c r="B36" s="838" t="s">
        <v>183</v>
      </c>
      <c r="C36" s="839"/>
      <c r="D36" s="839"/>
      <c r="E36" s="839"/>
      <c r="F36" s="839"/>
      <c r="G36" s="839"/>
      <c r="H36" s="395" t="s">
        <v>184</v>
      </c>
      <c r="I36" s="396">
        <f>+I35+I28+I19+I13</f>
        <v>265496.14666666667</v>
      </c>
      <c r="J36" s="418" t="s">
        <v>149</v>
      </c>
      <c r="K36" s="429"/>
    </row>
  </sheetData>
  <mergeCells count="19">
    <mergeCell ref="B28:G28"/>
    <mergeCell ref="B29:C29"/>
    <mergeCell ref="B35:G35"/>
    <mergeCell ref="B36:G36"/>
    <mergeCell ref="C7:G7"/>
    <mergeCell ref="B9:C9"/>
    <mergeCell ref="B13:G13"/>
    <mergeCell ref="B14:C14"/>
    <mergeCell ref="B19:G19"/>
    <mergeCell ref="B20:C20"/>
    <mergeCell ref="I7:J7"/>
    <mergeCell ref="I8:J8"/>
    <mergeCell ref="I9:J9"/>
    <mergeCell ref="B3:C3"/>
    <mergeCell ref="B2:J2"/>
    <mergeCell ref="D3:J3"/>
    <mergeCell ref="B4:J4"/>
    <mergeCell ref="B5:J5"/>
    <mergeCell ref="B6:J6"/>
  </mergeCells>
  <printOptions horizontalCentered="1"/>
  <pageMargins left="0.70866141732283472" right="0.6692913385826772" top="1.2" bottom="0.59055118110236227" header="0.31" footer="0"/>
  <pageSetup scale="51" orientation="portrait" r:id="rId1"/>
  <headerFooter alignWithMargins="0">
    <oddHeader>&amp;C&amp;G</oddHeader>
  </headerFooter>
  <drawing r:id="rId2"/>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9">
    <pageSetUpPr fitToPage="1"/>
  </sheetPr>
  <dimension ref="B1:J48"/>
  <sheetViews>
    <sheetView view="pageBreakPreview" topLeftCell="A9" zoomScale="80" zoomScaleNormal="100" zoomScaleSheetLayoutView="80" workbookViewId="0">
      <selection activeCell="I43" sqref="I43"/>
    </sheetView>
  </sheetViews>
  <sheetFormatPr defaultColWidth="11.42578125" defaultRowHeight="15"/>
  <cols>
    <col min="1" max="1" width="1" style="397" customWidth="1"/>
    <col min="2" max="2" width="18.85546875" style="397" customWidth="1"/>
    <col min="3" max="3" width="65.140625" style="397" customWidth="1"/>
    <col min="4" max="6" width="11.42578125" style="397"/>
    <col min="7" max="7" width="12.140625" style="397" bestFit="1" customWidth="1"/>
    <col min="8" max="8" width="13.42578125" style="397" customWidth="1"/>
    <col min="9" max="9" width="21.5703125" style="397" customWidth="1"/>
    <col min="10" max="10" width="27" style="397" bestFit="1" customWidth="1"/>
    <col min="11"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thickBot="1">
      <c r="B2" s="872" t="s">
        <v>133</v>
      </c>
      <c r="C2" s="873"/>
      <c r="D2" s="873"/>
      <c r="E2" s="873"/>
      <c r="F2" s="873"/>
      <c r="G2" s="873"/>
      <c r="H2" s="873"/>
      <c r="I2" s="873"/>
      <c r="J2" s="874"/>
    </row>
    <row r="3" spans="2:10" ht="15.75" thickBot="1">
      <c r="B3" s="852" t="s">
        <v>134</v>
      </c>
      <c r="C3" s="853"/>
      <c r="D3" s="854"/>
      <c r="E3" s="875" t="s">
        <v>219</v>
      </c>
      <c r="F3" s="875"/>
      <c r="G3" s="875"/>
      <c r="H3" s="875"/>
      <c r="I3" s="875"/>
      <c r="J3" s="875"/>
    </row>
    <row r="4" spans="2:10" ht="12.4" customHeight="1">
      <c r="B4" s="876" t="str">
        <f>+'APU 5'!B4:I5</f>
        <v xml:space="preserve">PROYECTO: </v>
      </c>
      <c r="C4" s="877"/>
      <c r="D4" s="877"/>
      <c r="E4" s="877"/>
      <c r="F4" s="877"/>
      <c r="G4" s="877"/>
      <c r="H4" s="877"/>
      <c r="I4" s="877"/>
      <c r="J4" s="878"/>
    </row>
    <row r="5" spans="2:10" ht="48.6" customHeight="1" thickBot="1">
      <c r="B5" s="879" t="str">
        <f>'APU 12'!B5:I5</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80"/>
      <c r="D5" s="880"/>
      <c r="E5" s="880"/>
      <c r="F5" s="880"/>
      <c r="G5" s="880"/>
      <c r="H5" s="880"/>
      <c r="I5" s="880"/>
      <c r="J5" s="881"/>
    </row>
    <row r="6" spans="2:10" ht="15.75" thickBot="1">
      <c r="B6" s="847" t="s">
        <v>136</v>
      </c>
      <c r="C6" s="848"/>
      <c r="D6" s="848"/>
      <c r="E6" s="848"/>
      <c r="F6" s="848"/>
      <c r="G6" s="848"/>
      <c r="H6" s="848"/>
      <c r="I6" s="848"/>
      <c r="J6" s="849"/>
    </row>
    <row r="7" spans="2:10" ht="15.75" thickBot="1">
      <c r="B7" s="377" t="s">
        <v>220</v>
      </c>
      <c r="C7" s="844" t="str">
        <f>+'CONEXIONES E INTERNAS'!C9</f>
        <v>RED INTERNA</v>
      </c>
      <c r="D7" s="845"/>
      <c r="E7" s="845"/>
      <c r="F7" s="845"/>
      <c r="G7" s="845"/>
      <c r="H7" s="846"/>
      <c r="I7" s="378" t="s">
        <v>139</v>
      </c>
      <c r="J7" s="430" t="s">
        <v>221</v>
      </c>
    </row>
    <row r="8" spans="2:10" ht="15.75" thickBot="1">
      <c r="B8" s="431"/>
      <c r="C8" s="432"/>
      <c r="D8" s="432"/>
      <c r="E8" s="432"/>
      <c r="F8" s="432"/>
      <c r="G8" s="433"/>
      <c r="H8" s="433"/>
      <c r="I8" s="382" t="s">
        <v>33</v>
      </c>
      <c r="J8" s="434" t="str">
        <f>+'CONEXIONES E INTERNAS'!E9</f>
        <v>UND</v>
      </c>
    </row>
    <row r="9" spans="2:10" ht="15.75" thickBot="1">
      <c r="B9" s="834" t="s">
        <v>50</v>
      </c>
      <c r="C9" s="835"/>
      <c r="D9" s="380"/>
      <c r="E9" s="380"/>
      <c r="F9" s="380"/>
      <c r="G9" s="381"/>
      <c r="H9" s="381"/>
      <c r="I9" s="383"/>
      <c r="J9" s="398"/>
    </row>
    <row r="10" spans="2:10" ht="15.75" thickBot="1">
      <c r="B10" s="384" t="s">
        <v>3</v>
      </c>
      <c r="C10" s="384" t="s">
        <v>5</v>
      </c>
      <c r="D10" s="384" t="s">
        <v>141</v>
      </c>
      <c r="E10" s="384" t="s">
        <v>142</v>
      </c>
      <c r="F10" s="384" t="s">
        <v>143</v>
      </c>
      <c r="G10" s="385" t="s">
        <v>144</v>
      </c>
      <c r="H10" s="385" t="s">
        <v>145</v>
      </c>
      <c r="I10" s="385" t="s">
        <v>146</v>
      </c>
      <c r="J10" s="435" t="s">
        <v>147</v>
      </c>
    </row>
    <row r="11" spans="2:10" ht="14.25" customHeight="1">
      <c r="B11" s="436" t="s">
        <v>79</v>
      </c>
      <c r="C11" s="461" t="s">
        <v>222</v>
      </c>
      <c r="D11" s="462" t="s">
        <v>116</v>
      </c>
      <c r="E11" s="437">
        <v>15</v>
      </c>
      <c r="F11" s="437"/>
      <c r="G11" s="462">
        <v>7125</v>
      </c>
      <c r="H11" s="437"/>
      <c r="I11" s="438">
        <f>+G11*E11</f>
        <v>106875</v>
      </c>
      <c r="J11" s="439" t="s">
        <v>149</v>
      </c>
    </row>
    <row r="12" spans="2:10">
      <c r="B12" s="421" t="s">
        <v>83</v>
      </c>
      <c r="C12" s="463" t="s">
        <v>223</v>
      </c>
      <c r="D12" s="464" t="s">
        <v>81</v>
      </c>
      <c r="E12" s="370">
        <v>1</v>
      </c>
      <c r="F12" s="370"/>
      <c r="G12" s="464">
        <v>2669.5</v>
      </c>
      <c r="H12" s="370"/>
      <c r="I12" s="440">
        <f t="shared" ref="I12:I25" si="0">+G12*E12</f>
        <v>2669.5</v>
      </c>
      <c r="J12" s="439" t="s">
        <v>149</v>
      </c>
    </row>
    <row r="13" spans="2:10">
      <c r="B13" s="421" t="s">
        <v>85</v>
      </c>
      <c r="C13" s="463" t="s">
        <v>224</v>
      </c>
      <c r="D13" s="464" t="s">
        <v>81</v>
      </c>
      <c r="E13" s="370">
        <v>1</v>
      </c>
      <c r="F13" s="370"/>
      <c r="G13" s="464">
        <v>2420</v>
      </c>
      <c r="H13" s="370"/>
      <c r="I13" s="440">
        <f t="shared" si="0"/>
        <v>2420</v>
      </c>
      <c r="J13" s="439" t="s">
        <v>149</v>
      </c>
    </row>
    <row r="14" spans="2:10">
      <c r="B14" s="421" t="s">
        <v>225</v>
      </c>
      <c r="C14" s="463" t="s">
        <v>226</v>
      </c>
      <c r="D14" s="464" t="s">
        <v>81</v>
      </c>
      <c r="E14" s="370">
        <v>1</v>
      </c>
      <c r="F14" s="370"/>
      <c r="G14" s="464">
        <v>26500</v>
      </c>
      <c r="H14" s="370"/>
      <c r="I14" s="440">
        <f t="shared" si="0"/>
        <v>26500</v>
      </c>
      <c r="J14" s="439" t="s">
        <v>149</v>
      </c>
    </row>
    <row r="15" spans="2:10">
      <c r="B15" s="421" t="s">
        <v>227</v>
      </c>
      <c r="C15" s="463" t="s">
        <v>228</v>
      </c>
      <c r="D15" s="464" t="s">
        <v>81</v>
      </c>
      <c r="E15" s="370">
        <v>20</v>
      </c>
      <c r="F15" s="370"/>
      <c r="G15" s="464">
        <v>123</v>
      </c>
      <c r="H15" s="370"/>
      <c r="I15" s="440">
        <f t="shared" si="0"/>
        <v>2460</v>
      </c>
      <c r="J15" s="439" t="s">
        <v>149</v>
      </c>
    </row>
    <row r="16" spans="2:10">
      <c r="B16" s="421" t="s">
        <v>229</v>
      </c>
      <c r="C16" s="463" t="s">
        <v>230</v>
      </c>
      <c r="D16" s="464" t="s">
        <v>81</v>
      </c>
      <c r="E16" s="370">
        <v>20</v>
      </c>
      <c r="F16" s="370"/>
      <c r="G16" s="464">
        <v>150</v>
      </c>
      <c r="H16" s="370"/>
      <c r="I16" s="440">
        <f t="shared" si="0"/>
        <v>3000</v>
      </c>
      <c r="J16" s="439" t="s">
        <v>149</v>
      </c>
    </row>
    <row r="17" spans="2:10">
      <c r="B17" s="421" t="s">
        <v>231</v>
      </c>
      <c r="C17" s="463" t="s">
        <v>232</v>
      </c>
      <c r="D17" s="464" t="s">
        <v>81</v>
      </c>
      <c r="E17" s="370">
        <v>1</v>
      </c>
      <c r="F17" s="370"/>
      <c r="G17" s="464">
        <v>17300</v>
      </c>
      <c r="H17" s="370"/>
      <c r="I17" s="440">
        <f t="shared" si="0"/>
        <v>17300</v>
      </c>
      <c r="J17" s="439" t="s">
        <v>149</v>
      </c>
    </row>
    <row r="18" spans="2:10">
      <c r="B18" s="421" t="s">
        <v>233</v>
      </c>
      <c r="C18" s="463" t="s">
        <v>234</v>
      </c>
      <c r="D18" s="464" t="s">
        <v>235</v>
      </c>
      <c r="E18" s="370">
        <v>0.3</v>
      </c>
      <c r="F18" s="370"/>
      <c r="G18" s="464">
        <v>11000</v>
      </c>
      <c r="H18" s="370"/>
      <c r="I18" s="440">
        <f t="shared" si="0"/>
        <v>3300</v>
      </c>
      <c r="J18" s="439" t="s">
        <v>149</v>
      </c>
    </row>
    <row r="19" spans="2:10">
      <c r="B19" s="421" t="s">
        <v>236</v>
      </c>
      <c r="C19" s="463" t="s">
        <v>237</v>
      </c>
      <c r="D19" s="464" t="s">
        <v>81</v>
      </c>
      <c r="E19" s="370">
        <v>1</v>
      </c>
      <c r="F19" s="370"/>
      <c r="G19" s="464">
        <v>62992</v>
      </c>
      <c r="H19" s="370"/>
      <c r="I19" s="440">
        <f t="shared" si="0"/>
        <v>62992</v>
      </c>
      <c r="J19" s="439" t="s">
        <v>149</v>
      </c>
    </row>
    <row r="20" spans="2:10">
      <c r="B20" s="421" t="s">
        <v>238</v>
      </c>
      <c r="C20" s="465" t="s">
        <v>239</v>
      </c>
      <c r="D20" s="466" t="s">
        <v>116</v>
      </c>
      <c r="E20" s="370">
        <v>6</v>
      </c>
      <c r="F20" s="370"/>
      <c r="G20" s="466">
        <v>1100</v>
      </c>
      <c r="H20" s="370"/>
      <c r="I20" s="440">
        <f t="shared" si="0"/>
        <v>6600</v>
      </c>
      <c r="J20" s="439" t="s">
        <v>149</v>
      </c>
    </row>
    <row r="21" spans="2:10">
      <c r="B21" s="421" t="s">
        <v>240</v>
      </c>
      <c r="C21" s="465" t="s">
        <v>241</v>
      </c>
      <c r="D21" s="466" t="s">
        <v>154</v>
      </c>
      <c r="E21" s="370">
        <v>2.5000000000000001E-2</v>
      </c>
      <c r="F21" s="370"/>
      <c r="G21" s="466">
        <v>620000</v>
      </c>
      <c r="H21" s="370"/>
      <c r="I21" s="440">
        <f t="shared" si="0"/>
        <v>15500</v>
      </c>
      <c r="J21" s="439" t="s">
        <v>149</v>
      </c>
    </row>
    <row r="22" spans="2:10">
      <c r="B22" s="421" t="s">
        <v>242</v>
      </c>
      <c r="C22" s="465" t="s">
        <v>243</v>
      </c>
      <c r="D22" s="466" t="s">
        <v>81</v>
      </c>
      <c r="E22" s="370">
        <v>0.1</v>
      </c>
      <c r="F22" s="370"/>
      <c r="G22" s="466">
        <v>13685</v>
      </c>
      <c r="H22" s="370"/>
      <c r="I22" s="440">
        <f t="shared" si="0"/>
        <v>1368.5</v>
      </c>
      <c r="J22" s="439" t="s">
        <v>149</v>
      </c>
    </row>
    <row r="23" spans="2:10">
      <c r="B23" s="421" t="s">
        <v>244</v>
      </c>
      <c r="C23" s="465" t="s">
        <v>245</v>
      </c>
      <c r="D23" s="466" t="s">
        <v>81</v>
      </c>
      <c r="E23" s="370">
        <v>2</v>
      </c>
      <c r="F23" s="370"/>
      <c r="G23" s="466">
        <v>1600</v>
      </c>
      <c r="H23" s="441"/>
      <c r="I23" s="440">
        <f t="shared" si="0"/>
        <v>3200</v>
      </c>
      <c r="J23" s="439" t="s">
        <v>149</v>
      </c>
    </row>
    <row r="24" spans="2:10">
      <c r="B24" s="421" t="s">
        <v>246</v>
      </c>
      <c r="C24" s="465" t="s">
        <v>247</v>
      </c>
      <c r="D24" s="466" t="s">
        <v>81</v>
      </c>
      <c r="E24" s="370">
        <v>2</v>
      </c>
      <c r="F24" s="370"/>
      <c r="G24" s="466">
        <v>1850</v>
      </c>
      <c r="H24" s="442"/>
      <c r="I24" s="440">
        <f t="shared" si="0"/>
        <v>3700</v>
      </c>
      <c r="J24" s="439" t="s">
        <v>149</v>
      </c>
    </row>
    <row r="25" spans="2:10" ht="15.75" thickBot="1">
      <c r="B25" s="443" t="s">
        <v>248</v>
      </c>
      <c r="C25" s="467" t="s">
        <v>249</v>
      </c>
      <c r="D25" s="468" t="s">
        <v>81</v>
      </c>
      <c r="E25" s="444">
        <v>2</v>
      </c>
      <c r="F25" s="444"/>
      <c r="G25" s="468">
        <v>7854</v>
      </c>
      <c r="H25" s="445"/>
      <c r="I25" s="446">
        <f t="shared" si="0"/>
        <v>15708</v>
      </c>
      <c r="J25" s="439" t="s">
        <v>149</v>
      </c>
    </row>
    <row r="26" spans="2:10" ht="15.75" thickBot="1">
      <c r="B26" s="882" t="s">
        <v>161</v>
      </c>
      <c r="C26" s="883"/>
      <c r="D26" s="883"/>
      <c r="E26" s="883"/>
      <c r="F26" s="883"/>
      <c r="G26" s="883"/>
      <c r="H26" s="447"/>
      <c r="I26" s="448">
        <f>SUM(I11:I25)</f>
        <v>273593</v>
      </c>
      <c r="J26" s="439" t="s">
        <v>149</v>
      </c>
    </row>
    <row r="27" spans="2:10" ht="15.75" thickBot="1">
      <c r="B27" s="834" t="s">
        <v>162</v>
      </c>
      <c r="C27" s="835"/>
      <c r="D27" s="380"/>
      <c r="E27" s="380"/>
      <c r="F27" s="380"/>
      <c r="G27" s="381"/>
      <c r="H27" s="381"/>
      <c r="I27" s="383"/>
      <c r="J27" s="439"/>
    </row>
    <row r="28" spans="2:10" ht="15.75" thickBot="1">
      <c r="B28" s="384" t="s">
        <v>3</v>
      </c>
      <c r="C28" s="384" t="s">
        <v>5</v>
      </c>
      <c r="D28" s="384" t="s">
        <v>141</v>
      </c>
      <c r="E28" s="384" t="s">
        <v>163</v>
      </c>
      <c r="F28" s="384" t="s">
        <v>164</v>
      </c>
      <c r="G28" s="385" t="s">
        <v>165</v>
      </c>
      <c r="H28" s="385" t="s">
        <v>166</v>
      </c>
      <c r="I28" s="389" t="s">
        <v>146</v>
      </c>
      <c r="J28" s="439"/>
    </row>
    <row r="29" spans="2:10" ht="30.75" thickBot="1">
      <c r="B29" s="361">
        <v>1</v>
      </c>
      <c r="C29" s="362" t="s">
        <v>167</v>
      </c>
      <c r="D29" s="363" t="s">
        <v>168</v>
      </c>
      <c r="E29" s="364">
        <v>0.33</v>
      </c>
      <c r="F29" s="365">
        <v>23</v>
      </c>
      <c r="G29" s="366">
        <v>4045</v>
      </c>
      <c r="H29" s="367">
        <f>G29*F29</f>
        <v>93035</v>
      </c>
      <c r="I29" s="368">
        <f>H29*E29</f>
        <v>30701.550000000003</v>
      </c>
      <c r="J29" s="439"/>
    </row>
    <row r="30" spans="2:10" ht="15.75" thickBot="1">
      <c r="B30" s="842" t="s">
        <v>169</v>
      </c>
      <c r="C30" s="843"/>
      <c r="D30" s="843"/>
      <c r="E30" s="843"/>
      <c r="F30" s="843"/>
      <c r="G30" s="843"/>
      <c r="H30" s="387"/>
      <c r="I30" s="390">
        <f>SUM(I29:I29)</f>
        <v>30701.550000000003</v>
      </c>
      <c r="J30" s="439"/>
    </row>
    <row r="31" spans="2:10" ht="15.75" thickBot="1">
      <c r="B31" s="834" t="s">
        <v>170</v>
      </c>
      <c r="C31" s="835"/>
      <c r="D31" s="380"/>
      <c r="E31" s="380"/>
      <c r="F31" s="380"/>
      <c r="G31" s="381"/>
      <c r="H31" s="381"/>
      <c r="I31" s="383"/>
      <c r="J31" s="439"/>
    </row>
    <row r="32" spans="2:10" ht="15.75" thickBot="1">
      <c r="B32" s="384" t="s">
        <v>3</v>
      </c>
      <c r="C32" s="384" t="s">
        <v>5</v>
      </c>
      <c r="D32" s="384" t="s">
        <v>141</v>
      </c>
      <c r="E32" s="384" t="s">
        <v>142</v>
      </c>
      <c r="F32" s="384" t="s">
        <v>171</v>
      </c>
      <c r="G32" s="385" t="s">
        <v>144</v>
      </c>
      <c r="H32" s="385" t="s">
        <v>166</v>
      </c>
      <c r="I32" s="385" t="s">
        <v>146</v>
      </c>
      <c r="J32" s="439"/>
    </row>
    <row r="33" spans="2:10">
      <c r="B33" s="361" t="s">
        <v>94</v>
      </c>
      <c r="C33" s="469" t="s">
        <v>174</v>
      </c>
      <c r="D33" s="365" t="s">
        <v>173</v>
      </c>
      <c r="E33" s="365">
        <v>1</v>
      </c>
      <c r="F33" s="449">
        <v>1</v>
      </c>
      <c r="G33" s="470">
        <v>8000</v>
      </c>
      <c r="H33" s="391">
        <f>+G33/F33</f>
        <v>8000</v>
      </c>
      <c r="I33" s="450">
        <f>+H33*E33</f>
        <v>8000</v>
      </c>
      <c r="J33" s="439" t="s">
        <v>149</v>
      </c>
    </row>
    <row r="34" spans="2:10">
      <c r="B34" s="361" t="s">
        <v>96</v>
      </c>
      <c r="C34" s="471" t="s">
        <v>250</v>
      </c>
      <c r="D34" s="370" t="s">
        <v>173</v>
      </c>
      <c r="E34" s="370">
        <v>1</v>
      </c>
      <c r="F34" s="451">
        <v>1</v>
      </c>
      <c r="G34" s="472">
        <v>40000</v>
      </c>
      <c r="H34" s="391">
        <f>+G34/F34</f>
        <v>40000</v>
      </c>
      <c r="I34" s="450">
        <f>+H34*E34</f>
        <v>40000</v>
      </c>
      <c r="J34" s="439" t="s">
        <v>149</v>
      </c>
    </row>
    <row r="35" spans="2:10" ht="15.75" thickBot="1">
      <c r="B35" s="361" t="s">
        <v>251</v>
      </c>
      <c r="C35" s="473" t="s">
        <v>252</v>
      </c>
      <c r="D35" s="386" t="s">
        <v>173</v>
      </c>
      <c r="E35" s="386">
        <v>1</v>
      </c>
      <c r="F35" s="452">
        <v>1</v>
      </c>
      <c r="G35" s="474">
        <v>40000</v>
      </c>
      <c r="H35" s="391">
        <f>+G35/F35</f>
        <v>40000</v>
      </c>
      <c r="I35" s="450">
        <f>+H35*E35</f>
        <v>40000</v>
      </c>
      <c r="J35" s="439" t="s">
        <v>149</v>
      </c>
    </row>
    <row r="36" spans="2:10" ht="15.75" thickBot="1">
      <c r="B36" s="842" t="s">
        <v>177</v>
      </c>
      <c r="C36" s="843"/>
      <c r="D36" s="843"/>
      <c r="E36" s="843"/>
      <c r="F36" s="843"/>
      <c r="G36" s="843"/>
      <c r="H36" s="387"/>
      <c r="I36" s="390">
        <f>SUM(I33:I35)</f>
        <v>88000</v>
      </c>
      <c r="J36" s="439" t="s">
        <v>149</v>
      </c>
    </row>
    <row r="37" spans="2:10" ht="15.75" thickBot="1">
      <c r="B37" s="834" t="s">
        <v>51</v>
      </c>
      <c r="C37" s="835"/>
      <c r="D37" s="380"/>
      <c r="E37" s="380"/>
      <c r="F37" s="380"/>
      <c r="G37" s="381"/>
      <c r="H37" s="381"/>
      <c r="I37" s="383"/>
      <c r="J37" s="439"/>
    </row>
    <row r="38" spans="2:10" ht="15.75" thickBot="1">
      <c r="B38" s="384" t="s">
        <v>3</v>
      </c>
      <c r="C38" s="384" t="s">
        <v>5</v>
      </c>
      <c r="D38" s="384" t="s">
        <v>141</v>
      </c>
      <c r="E38" s="384" t="s">
        <v>142</v>
      </c>
      <c r="F38" s="384" t="s">
        <v>171</v>
      </c>
      <c r="G38" s="385" t="s">
        <v>144</v>
      </c>
      <c r="H38" s="385" t="s">
        <v>166</v>
      </c>
      <c r="I38" s="385" t="s">
        <v>146</v>
      </c>
      <c r="J38" s="439"/>
    </row>
    <row r="39" spans="2:10">
      <c r="B39" s="361"/>
      <c r="C39" s="470" t="s">
        <v>253</v>
      </c>
      <c r="D39" s="365" t="s">
        <v>179</v>
      </c>
      <c r="E39" s="453">
        <v>1</v>
      </c>
      <c r="F39" s="454">
        <v>1</v>
      </c>
      <c r="G39" s="470">
        <f>+'FP Personal General'!G5</f>
        <v>105528.88888888891</v>
      </c>
      <c r="H39" s="391">
        <f>+G39/F39</f>
        <v>105528.88888888891</v>
      </c>
      <c r="I39" s="450">
        <f>+H39*E39</f>
        <v>105528.88888888891</v>
      </c>
      <c r="J39" s="439" t="s">
        <v>149</v>
      </c>
    </row>
    <row r="40" spans="2:10">
      <c r="B40" s="421"/>
      <c r="C40" s="472" t="s">
        <v>254</v>
      </c>
      <c r="D40" s="365" t="s">
        <v>179</v>
      </c>
      <c r="E40" s="455">
        <v>1</v>
      </c>
      <c r="F40" s="456">
        <v>1</v>
      </c>
      <c r="G40" s="472">
        <f>+'FP Personal General'!G6</f>
        <v>73870.222222222234</v>
      </c>
      <c r="H40" s="391">
        <f>+G40/F40</f>
        <v>73870.222222222234</v>
      </c>
      <c r="I40" s="450">
        <f>+H40*E40</f>
        <v>73870.222222222234</v>
      </c>
      <c r="J40" s="439" t="s">
        <v>149</v>
      </c>
    </row>
    <row r="41" spans="2:10" ht="15.75" thickBot="1">
      <c r="B41" s="425"/>
      <c r="C41" s="472" t="s">
        <v>180</v>
      </c>
      <c r="D41" s="365" t="s">
        <v>179</v>
      </c>
      <c r="E41" s="457">
        <v>1</v>
      </c>
      <c r="F41" s="458">
        <v>2</v>
      </c>
      <c r="G41" s="472">
        <f>+'FP Personal General'!G8</f>
        <v>79146.666666666672</v>
      </c>
      <c r="H41" s="391">
        <f>+G41/F41</f>
        <v>39573.333333333336</v>
      </c>
      <c r="I41" s="450">
        <f>+H41*E41</f>
        <v>39573.333333333336</v>
      </c>
      <c r="J41" s="439" t="s">
        <v>149</v>
      </c>
    </row>
    <row r="42" spans="2:10" ht="15.75" thickBot="1">
      <c r="B42" s="836" t="s">
        <v>182</v>
      </c>
      <c r="C42" s="837"/>
      <c r="D42" s="837"/>
      <c r="E42" s="837"/>
      <c r="F42" s="837"/>
      <c r="G42" s="837"/>
      <c r="H42" s="393"/>
      <c r="I42" s="394">
        <f>SUM(I39:I41)</f>
        <v>218972.44444444447</v>
      </c>
      <c r="J42" s="439" t="s">
        <v>149</v>
      </c>
    </row>
    <row r="43" spans="2:10" ht="15.75" thickBot="1">
      <c r="B43" s="838" t="s">
        <v>183</v>
      </c>
      <c r="C43" s="839"/>
      <c r="D43" s="839"/>
      <c r="E43" s="839"/>
      <c r="F43" s="839"/>
      <c r="G43" s="839"/>
      <c r="H43" s="395" t="s">
        <v>184</v>
      </c>
      <c r="I43" s="396">
        <f>ROUND(+I42+I36+I30+I26,0)</f>
        <v>611267</v>
      </c>
      <c r="J43" s="439" t="s">
        <v>149</v>
      </c>
    </row>
    <row r="44" spans="2:10" ht="15.75" thickBot="1">
      <c r="B44" s="836" t="s">
        <v>255</v>
      </c>
      <c r="C44" s="837"/>
      <c r="D44" s="837"/>
      <c r="E44" s="837"/>
      <c r="F44" s="837"/>
      <c r="G44" s="837"/>
      <c r="H44" s="459">
        <v>0.25</v>
      </c>
      <c r="I44" s="394">
        <f>ROUND(+I43*H44,0)</f>
        <v>152817</v>
      </c>
      <c r="J44" s="439" t="s">
        <v>149</v>
      </c>
    </row>
    <row r="45" spans="2:10" ht="15.75" thickBot="1">
      <c r="B45" s="838" t="s">
        <v>256</v>
      </c>
      <c r="C45" s="839"/>
      <c r="D45" s="839"/>
      <c r="E45" s="839"/>
      <c r="F45" s="839"/>
      <c r="G45" s="839"/>
      <c r="H45" s="395" t="s">
        <v>184</v>
      </c>
      <c r="I45" s="396">
        <f>+I43+I44</f>
        <v>764084</v>
      </c>
      <c r="J45" s="460" t="s">
        <v>149</v>
      </c>
    </row>
    <row r="48" spans="2:10">
      <c r="I48" s="475">
        <v>763478</v>
      </c>
    </row>
  </sheetData>
  <mergeCells count="18">
    <mergeCell ref="B31:C31"/>
    <mergeCell ref="B36:G36"/>
    <mergeCell ref="B6:J6"/>
    <mergeCell ref="B2:J2"/>
    <mergeCell ref="E3:J3"/>
    <mergeCell ref="B3:D3"/>
    <mergeCell ref="B4:J4"/>
    <mergeCell ref="B5:J5"/>
    <mergeCell ref="C7:H7"/>
    <mergeCell ref="B9:C9"/>
    <mergeCell ref="B26:G26"/>
    <mergeCell ref="B27:C27"/>
    <mergeCell ref="B30:G30"/>
    <mergeCell ref="B44:G44"/>
    <mergeCell ref="B45:G45"/>
    <mergeCell ref="B37:C37"/>
    <mergeCell ref="B42:G42"/>
    <mergeCell ref="B43:G43"/>
  </mergeCells>
  <phoneticPr fontId="10" type="noConversion"/>
  <printOptions horizontalCentered="1"/>
  <pageMargins left="0.55000000000000004" right="0.53" top="1" bottom="0.59055118110236227" header="0.28999999999999998" footer="0"/>
  <pageSetup scale="50" orientation="portrait" r:id="rId1"/>
  <headerFooter alignWithMargins="0">
    <oddHeader>&amp;C&amp;G</oddHeader>
  </headerFooter>
  <drawing r:id="rId2"/>
  <legacyDrawing r:id="rId3"/>
  <legacyDrawingHF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1">
    <pageSetUpPr fitToPage="1"/>
  </sheetPr>
  <dimension ref="B1:J24"/>
  <sheetViews>
    <sheetView view="pageBreakPreview" zoomScaleNormal="100" zoomScaleSheetLayoutView="100" workbookViewId="0">
      <selection activeCell="G16" sqref="G16"/>
    </sheetView>
  </sheetViews>
  <sheetFormatPr defaultColWidth="11.42578125" defaultRowHeight="15"/>
  <cols>
    <col min="1" max="1" width="11.42578125" style="161"/>
    <col min="2" max="2" width="6" style="161" customWidth="1"/>
    <col min="3" max="3" width="19.5703125" style="161" customWidth="1"/>
    <col min="4" max="4" width="12.28515625" style="161" customWidth="1"/>
    <col min="5" max="5" width="14.28515625" style="165" bestFit="1" customWidth="1"/>
    <col min="6" max="6" width="28.28515625" style="165" customWidth="1"/>
    <col min="7" max="7" width="14" style="165" bestFit="1" customWidth="1"/>
    <col min="8" max="8" width="20" style="165" customWidth="1"/>
    <col min="9" max="9" width="15.140625" style="161" bestFit="1" customWidth="1"/>
    <col min="10" max="10" width="14.140625" style="161" bestFit="1" customWidth="1"/>
    <col min="11" max="243" width="11.5703125" style="161"/>
    <col min="244" max="244" width="6" style="161" customWidth="1"/>
    <col min="245" max="245" width="20.5703125" style="161" customWidth="1"/>
    <col min="246" max="246" width="23" style="161" customWidth="1"/>
    <col min="247" max="247" width="11.5703125" style="161" customWidth="1"/>
    <col min="248" max="248" width="14" style="161" customWidth="1"/>
    <col min="249" max="249" width="17" style="161" bestFit="1" customWidth="1"/>
    <col min="250" max="250" width="16.85546875" style="161" bestFit="1" customWidth="1"/>
    <col min="251" max="251" width="16.140625" style="161" bestFit="1" customWidth="1"/>
    <col min="252" max="252" width="15.28515625" style="161" bestFit="1" customWidth="1"/>
    <col min="253" max="253" width="15.28515625" style="161" customWidth="1"/>
    <col min="254" max="254" width="12" style="161" customWidth="1"/>
    <col min="255" max="255" width="13.140625" style="161" customWidth="1"/>
    <col min="256" max="258" width="16.42578125" style="161" customWidth="1"/>
    <col min="259" max="260" width="18.28515625" style="161" customWidth="1"/>
    <col min="261" max="261" width="18.42578125" style="161" customWidth="1"/>
    <col min="262" max="262" width="14.5703125" style="161" customWidth="1"/>
    <col min="263" max="263" width="14.5703125" style="161" bestFit="1" customWidth="1"/>
    <col min="264" max="264" width="12.5703125" style="161" bestFit="1" customWidth="1"/>
    <col min="265" max="265" width="15.140625" style="161" bestFit="1" customWidth="1"/>
    <col min="266" max="266" width="14.140625" style="161" bestFit="1" customWidth="1"/>
    <col min="267" max="499" width="11.5703125" style="161"/>
    <col min="500" max="500" width="6" style="161" customWidth="1"/>
    <col min="501" max="501" width="20.5703125" style="161" customWidth="1"/>
    <col min="502" max="502" width="23" style="161" customWidth="1"/>
    <col min="503" max="503" width="11.5703125" style="161" customWidth="1"/>
    <col min="504" max="504" width="14" style="161" customWidth="1"/>
    <col min="505" max="505" width="17" style="161" bestFit="1" customWidth="1"/>
    <col min="506" max="506" width="16.85546875" style="161" bestFit="1" customWidth="1"/>
    <col min="507" max="507" width="16.140625" style="161" bestFit="1" customWidth="1"/>
    <col min="508" max="508" width="15.28515625" style="161" bestFit="1" customWidth="1"/>
    <col min="509" max="509" width="15.28515625" style="161" customWidth="1"/>
    <col min="510" max="510" width="12" style="161" customWidth="1"/>
    <col min="511" max="511" width="13.140625" style="161" customWidth="1"/>
    <col min="512" max="514" width="16.42578125" style="161" customWidth="1"/>
    <col min="515" max="516" width="18.28515625" style="161" customWidth="1"/>
    <col min="517" max="517" width="18.42578125" style="161" customWidth="1"/>
    <col min="518" max="518" width="14.5703125" style="161" customWidth="1"/>
    <col min="519" max="519" width="14.5703125" style="161" bestFit="1" customWidth="1"/>
    <col min="520" max="520" width="12.5703125" style="161" bestFit="1" customWidth="1"/>
    <col min="521" max="521" width="15.140625" style="161" bestFit="1" customWidth="1"/>
    <col min="522" max="522" width="14.140625" style="161" bestFit="1" customWidth="1"/>
    <col min="523" max="755" width="11.5703125" style="161"/>
    <col min="756" max="756" width="6" style="161" customWidth="1"/>
    <col min="757" max="757" width="20.5703125" style="161" customWidth="1"/>
    <col min="758" max="758" width="23" style="161" customWidth="1"/>
    <col min="759" max="759" width="11.5703125" style="161" customWidth="1"/>
    <col min="760" max="760" width="14" style="161" customWidth="1"/>
    <col min="761" max="761" width="17" style="161" bestFit="1" customWidth="1"/>
    <col min="762" max="762" width="16.85546875" style="161" bestFit="1" customWidth="1"/>
    <col min="763" max="763" width="16.140625" style="161" bestFit="1" customWidth="1"/>
    <col min="764" max="764" width="15.28515625" style="161" bestFit="1" customWidth="1"/>
    <col min="765" max="765" width="15.28515625" style="161" customWidth="1"/>
    <col min="766" max="766" width="12" style="161" customWidth="1"/>
    <col min="767" max="767" width="13.140625" style="161" customWidth="1"/>
    <col min="768" max="770" width="16.42578125" style="161" customWidth="1"/>
    <col min="771" max="772" width="18.28515625" style="161" customWidth="1"/>
    <col min="773" max="773" width="18.42578125" style="161" customWidth="1"/>
    <col min="774" max="774" width="14.5703125" style="161" customWidth="1"/>
    <col min="775" max="775" width="14.5703125" style="161" bestFit="1" customWidth="1"/>
    <col min="776" max="776" width="12.5703125" style="161" bestFit="1" customWidth="1"/>
    <col min="777" max="777" width="15.140625" style="161" bestFit="1" customWidth="1"/>
    <col min="778" max="778" width="14.140625" style="161" bestFit="1" customWidth="1"/>
    <col min="779" max="1011" width="11.5703125" style="161"/>
    <col min="1012" max="1012" width="6" style="161" customWidth="1"/>
    <col min="1013" max="1013" width="20.5703125" style="161" customWidth="1"/>
    <col min="1014" max="1014" width="23" style="161" customWidth="1"/>
    <col min="1015" max="1015" width="11.5703125" style="161" customWidth="1"/>
    <col min="1016" max="1016" width="14" style="161" customWidth="1"/>
    <col min="1017" max="1017" width="17" style="161" bestFit="1" customWidth="1"/>
    <col min="1018" max="1018" width="16.85546875" style="161" bestFit="1" customWidth="1"/>
    <col min="1019" max="1019" width="16.140625" style="161" bestFit="1" customWidth="1"/>
    <col min="1020" max="1020" width="15.28515625" style="161" bestFit="1" customWidth="1"/>
    <col min="1021" max="1021" width="15.28515625" style="161" customWidth="1"/>
    <col min="1022" max="1022" width="12" style="161" customWidth="1"/>
    <col min="1023" max="1023" width="13.140625" style="161" customWidth="1"/>
    <col min="1024" max="1026" width="16.42578125" style="161" customWidth="1"/>
    <col min="1027" max="1028" width="18.28515625" style="161" customWidth="1"/>
    <col min="1029" max="1029" width="18.42578125" style="161" customWidth="1"/>
    <col min="1030" max="1030" width="14.5703125" style="161" customWidth="1"/>
    <col min="1031" max="1031" width="14.5703125" style="161" bestFit="1" customWidth="1"/>
    <col min="1032" max="1032" width="12.5703125" style="161" bestFit="1" customWidth="1"/>
    <col min="1033" max="1033" width="15.140625" style="161" bestFit="1" customWidth="1"/>
    <col min="1034" max="1034" width="14.140625" style="161" bestFit="1" customWidth="1"/>
    <col min="1035" max="1267" width="11.5703125" style="161"/>
    <col min="1268" max="1268" width="6" style="161" customWidth="1"/>
    <col min="1269" max="1269" width="20.5703125" style="161" customWidth="1"/>
    <col min="1270" max="1270" width="23" style="161" customWidth="1"/>
    <col min="1271" max="1271" width="11.5703125" style="161" customWidth="1"/>
    <col min="1272" max="1272" width="14" style="161" customWidth="1"/>
    <col min="1273" max="1273" width="17" style="161" bestFit="1" customWidth="1"/>
    <col min="1274" max="1274" width="16.85546875" style="161" bestFit="1" customWidth="1"/>
    <col min="1275" max="1275" width="16.140625" style="161" bestFit="1" customWidth="1"/>
    <col min="1276" max="1276" width="15.28515625" style="161" bestFit="1" customWidth="1"/>
    <col min="1277" max="1277" width="15.28515625" style="161" customWidth="1"/>
    <col min="1278" max="1278" width="12" style="161" customWidth="1"/>
    <col min="1279" max="1279" width="13.140625" style="161" customWidth="1"/>
    <col min="1280" max="1282" width="16.42578125" style="161" customWidth="1"/>
    <col min="1283" max="1284" width="18.28515625" style="161" customWidth="1"/>
    <col min="1285" max="1285" width="18.42578125" style="161" customWidth="1"/>
    <col min="1286" max="1286" width="14.5703125" style="161" customWidth="1"/>
    <col min="1287" max="1287" width="14.5703125" style="161" bestFit="1" customWidth="1"/>
    <col min="1288" max="1288" width="12.5703125" style="161" bestFit="1" customWidth="1"/>
    <col min="1289" max="1289" width="15.140625" style="161" bestFit="1" customWidth="1"/>
    <col min="1290" max="1290" width="14.140625" style="161" bestFit="1" customWidth="1"/>
    <col min="1291" max="1523" width="11.5703125" style="161"/>
    <col min="1524" max="1524" width="6" style="161" customWidth="1"/>
    <col min="1525" max="1525" width="20.5703125" style="161" customWidth="1"/>
    <col min="1526" max="1526" width="23" style="161" customWidth="1"/>
    <col min="1527" max="1527" width="11.5703125" style="161" customWidth="1"/>
    <col min="1528" max="1528" width="14" style="161" customWidth="1"/>
    <col min="1529" max="1529" width="17" style="161" bestFit="1" customWidth="1"/>
    <col min="1530" max="1530" width="16.85546875" style="161" bestFit="1" customWidth="1"/>
    <col min="1531" max="1531" width="16.140625" style="161" bestFit="1" customWidth="1"/>
    <col min="1532" max="1532" width="15.28515625" style="161" bestFit="1" customWidth="1"/>
    <col min="1533" max="1533" width="15.28515625" style="161" customWidth="1"/>
    <col min="1534" max="1534" width="12" style="161" customWidth="1"/>
    <col min="1535" max="1535" width="13.140625" style="161" customWidth="1"/>
    <col min="1536" max="1538" width="16.42578125" style="161" customWidth="1"/>
    <col min="1539" max="1540" width="18.28515625" style="161" customWidth="1"/>
    <col min="1541" max="1541" width="18.42578125" style="161" customWidth="1"/>
    <col min="1542" max="1542" width="14.5703125" style="161" customWidth="1"/>
    <col min="1543" max="1543" width="14.5703125" style="161" bestFit="1" customWidth="1"/>
    <col min="1544" max="1544" width="12.5703125" style="161" bestFit="1" customWidth="1"/>
    <col min="1545" max="1545" width="15.140625" style="161" bestFit="1" customWidth="1"/>
    <col min="1546" max="1546" width="14.140625" style="161" bestFit="1" customWidth="1"/>
    <col min="1547" max="1779" width="11.5703125" style="161"/>
    <col min="1780" max="1780" width="6" style="161" customWidth="1"/>
    <col min="1781" max="1781" width="20.5703125" style="161" customWidth="1"/>
    <col min="1782" max="1782" width="23" style="161" customWidth="1"/>
    <col min="1783" max="1783" width="11.5703125" style="161" customWidth="1"/>
    <col min="1784" max="1784" width="14" style="161" customWidth="1"/>
    <col min="1785" max="1785" width="17" style="161" bestFit="1" customWidth="1"/>
    <col min="1786" max="1786" width="16.85546875" style="161" bestFit="1" customWidth="1"/>
    <col min="1787" max="1787" width="16.140625" style="161" bestFit="1" customWidth="1"/>
    <col min="1788" max="1788" width="15.28515625" style="161" bestFit="1" customWidth="1"/>
    <col min="1789" max="1789" width="15.28515625" style="161" customWidth="1"/>
    <col min="1790" max="1790" width="12" style="161" customWidth="1"/>
    <col min="1791" max="1791" width="13.140625" style="161" customWidth="1"/>
    <col min="1792" max="1794" width="16.42578125" style="161" customWidth="1"/>
    <col min="1795" max="1796" width="18.28515625" style="161" customWidth="1"/>
    <col min="1797" max="1797" width="18.42578125" style="161" customWidth="1"/>
    <col min="1798" max="1798" width="14.5703125" style="161" customWidth="1"/>
    <col min="1799" max="1799" width="14.5703125" style="161" bestFit="1" customWidth="1"/>
    <col min="1800" max="1800" width="12.5703125" style="161" bestFit="1" customWidth="1"/>
    <col min="1801" max="1801" width="15.140625" style="161" bestFit="1" customWidth="1"/>
    <col min="1802" max="1802" width="14.140625" style="161" bestFit="1" customWidth="1"/>
    <col min="1803" max="2035" width="11.5703125" style="161"/>
    <col min="2036" max="2036" width="6" style="161" customWidth="1"/>
    <col min="2037" max="2037" width="20.5703125" style="161" customWidth="1"/>
    <col min="2038" max="2038" width="23" style="161" customWidth="1"/>
    <col min="2039" max="2039" width="11.5703125" style="161" customWidth="1"/>
    <col min="2040" max="2040" width="14" style="161" customWidth="1"/>
    <col min="2041" max="2041" width="17" style="161" bestFit="1" customWidth="1"/>
    <col min="2042" max="2042" width="16.85546875" style="161" bestFit="1" customWidth="1"/>
    <col min="2043" max="2043" width="16.140625" style="161" bestFit="1" customWidth="1"/>
    <col min="2044" max="2044" width="15.28515625" style="161" bestFit="1" customWidth="1"/>
    <col min="2045" max="2045" width="15.28515625" style="161" customWidth="1"/>
    <col min="2046" max="2046" width="12" style="161" customWidth="1"/>
    <col min="2047" max="2047" width="13.140625" style="161" customWidth="1"/>
    <col min="2048" max="2050" width="16.42578125" style="161" customWidth="1"/>
    <col min="2051" max="2052" width="18.28515625" style="161" customWidth="1"/>
    <col min="2053" max="2053" width="18.42578125" style="161" customWidth="1"/>
    <col min="2054" max="2054" width="14.5703125" style="161" customWidth="1"/>
    <col min="2055" max="2055" width="14.5703125" style="161" bestFit="1" customWidth="1"/>
    <col min="2056" max="2056" width="12.5703125" style="161" bestFit="1" customWidth="1"/>
    <col min="2057" max="2057" width="15.140625" style="161" bestFit="1" customWidth="1"/>
    <col min="2058" max="2058" width="14.140625" style="161" bestFit="1" customWidth="1"/>
    <col min="2059" max="2291" width="11.5703125" style="161"/>
    <col min="2292" max="2292" width="6" style="161" customWidth="1"/>
    <col min="2293" max="2293" width="20.5703125" style="161" customWidth="1"/>
    <col min="2294" max="2294" width="23" style="161" customWidth="1"/>
    <col min="2295" max="2295" width="11.5703125" style="161" customWidth="1"/>
    <col min="2296" max="2296" width="14" style="161" customWidth="1"/>
    <col min="2297" max="2297" width="17" style="161" bestFit="1" customWidth="1"/>
    <col min="2298" max="2298" width="16.85546875" style="161" bestFit="1" customWidth="1"/>
    <col min="2299" max="2299" width="16.140625" style="161" bestFit="1" customWidth="1"/>
    <col min="2300" max="2300" width="15.28515625" style="161" bestFit="1" customWidth="1"/>
    <col min="2301" max="2301" width="15.28515625" style="161" customWidth="1"/>
    <col min="2302" max="2302" width="12" style="161" customWidth="1"/>
    <col min="2303" max="2303" width="13.140625" style="161" customWidth="1"/>
    <col min="2304" max="2306" width="16.42578125" style="161" customWidth="1"/>
    <col min="2307" max="2308" width="18.28515625" style="161" customWidth="1"/>
    <col min="2309" max="2309" width="18.42578125" style="161" customWidth="1"/>
    <col min="2310" max="2310" width="14.5703125" style="161" customWidth="1"/>
    <col min="2311" max="2311" width="14.5703125" style="161" bestFit="1" customWidth="1"/>
    <col min="2312" max="2312" width="12.5703125" style="161" bestFit="1" customWidth="1"/>
    <col min="2313" max="2313" width="15.140625" style="161" bestFit="1" customWidth="1"/>
    <col min="2314" max="2314" width="14.140625" style="161" bestFit="1" customWidth="1"/>
    <col min="2315" max="2547" width="11.5703125" style="161"/>
    <col min="2548" max="2548" width="6" style="161" customWidth="1"/>
    <col min="2549" max="2549" width="20.5703125" style="161" customWidth="1"/>
    <col min="2550" max="2550" width="23" style="161" customWidth="1"/>
    <col min="2551" max="2551" width="11.5703125" style="161" customWidth="1"/>
    <col min="2552" max="2552" width="14" style="161" customWidth="1"/>
    <col min="2553" max="2553" width="17" style="161" bestFit="1" customWidth="1"/>
    <col min="2554" max="2554" width="16.85546875" style="161" bestFit="1" customWidth="1"/>
    <col min="2555" max="2555" width="16.140625" style="161" bestFit="1" customWidth="1"/>
    <col min="2556" max="2556" width="15.28515625" style="161" bestFit="1" customWidth="1"/>
    <col min="2557" max="2557" width="15.28515625" style="161" customWidth="1"/>
    <col min="2558" max="2558" width="12" style="161" customWidth="1"/>
    <col min="2559" max="2559" width="13.140625" style="161" customWidth="1"/>
    <col min="2560" max="2562" width="16.42578125" style="161" customWidth="1"/>
    <col min="2563" max="2564" width="18.28515625" style="161" customWidth="1"/>
    <col min="2565" max="2565" width="18.42578125" style="161" customWidth="1"/>
    <col min="2566" max="2566" width="14.5703125" style="161" customWidth="1"/>
    <col min="2567" max="2567" width="14.5703125" style="161" bestFit="1" customWidth="1"/>
    <col min="2568" max="2568" width="12.5703125" style="161" bestFit="1" customWidth="1"/>
    <col min="2569" max="2569" width="15.140625" style="161" bestFit="1" customWidth="1"/>
    <col min="2570" max="2570" width="14.140625" style="161" bestFit="1" customWidth="1"/>
    <col min="2571" max="2803" width="11.5703125" style="161"/>
    <col min="2804" max="2804" width="6" style="161" customWidth="1"/>
    <col min="2805" max="2805" width="20.5703125" style="161" customWidth="1"/>
    <col min="2806" max="2806" width="23" style="161" customWidth="1"/>
    <col min="2807" max="2807" width="11.5703125" style="161" customWidth="1"/>
    <col min="2808" max="2808" width="14" style="161" customWidth="1"/>
    <col min="2809" max="2809" width="17" style="161" bestFit="1" customWidth="1"/>
    <col min="2810" max="2810" width="16.85546875" style="161" bestFit="1" customWidth="1"/>
    <col min="2811" max="2811" width="16.140625" style="161" bestFit="1" customWidth="1"/>
    <col min="2812" max="2812" width="15.28515625" style="161" bestFit="1" customWidth="1"/>
    <col min="2813" max="2813" width="15.28515625" style="161" customWidth="1"/>
    <col min="2814" max="2814" width="12" style="161" customWidth="1"/>
    <col min="2815" max="2815" width="13.140625" style="161" customWidth="1"/>
    <col min="2816" max="2818" width="16.42578125" style="161" customWidth="1"/>
    <col min="2819" max="2820" width="18.28515625" style="161" customWidth="1"/>
    <col min="2821" max="2821" width="18.42578125" style="161" customWidth="1"/>
    <col min="2822" max="2822" width="14.5703125" style="161" customWidth="1"/>
    <col min="2823" max="2823" width="14.5703125" style="161" bestFit="1" customWidth="1"/>
    <col min="2824" max="2824" width="12.5703125" style="161" bestFit="1" customWidth="1"/>
    <col min="2825" max="2825" width="15.140625" style="161" bestFit="1" customWidth="1"/>
    <col min="2826" max="2826" width="14.140625" style="161" bestFit="1" customWidth="1"/>
    <col min="2827" max="3059" width="11.5703125" style="161"/>
    <col min="3060" max="3060" width="6" style="161" customWidth="1"/>
    <col min="3061" max="3061" width="20.5703125" style="161" customWidth="1"/>
    <col min="3062" max="3062" width="23" style="161" customWidth="1"/>
    <col min="3063" max="3063" width="11.5703125" style="161" customWidth="1"/>
    <col min="3064" max="3064" width="14" style="161" customWidth="1"/>
    <col min="3065" max="3065" width="17" style="161" bestFit="1" customWidth="1"/>
    <col min="3066" max="3066" width="16.85546875" style="161" bestFit="1" customWidth="1"/>
    <col min="3067" max="3067" width="16.140625" style="161" bestFit="1" customWidth="1"/>
    <col min="3068" max="3068" width="15.28515625" style="161" bestFit="1" customWidth="1"/>
    <col min="3069" max="3069" width="15.28515625" style="161" customWidth="1"/>
    <col min="3070" max="3070" width="12" style="161" customWidth="1"/>
    <col min="3071" max="3071" width="13.140625" style="161" customWidth="1"/>
    <col min="3072" max="3074" width="16.42578125" style="161" customWidth="1"/>
    <col min="3075" max="3076" width="18.28515625" style="161" customWidth="1"/>
    <col min="3077" max="3077" width="18.42578125" style="161" customWidth="1"/>
    <col min="3078" max="3078" width="14.5703125" style="161" customWidth="1"/>
    <col min="3079" max="3079" width="14.5703125" style="161" bestFit="1" customWidth="1"/>
    <col min="3080" max="3080" width="12.5703125" style="161" bestFit="1" customWidth="1"/>
    <col min="3081" max="3081" width="15.140625" style="161" bestFit="1" customWidth="1"/>
    <col min="3082" max="3082" width="14.140625" style="161" bestFit="1" customWidth="1"/>
    <col min="3083" max="3315" width="11.5703125" style="161"/>
    <col min="3316" max="3316" width="6" style="161" customWidth="1"/>
    <col min="3317" max="3317" width="20.5703125" style="161" customWidth="1"/>
    <col min="3318" max="3318" width="23" style="161" customWidth="1"/>
    <col min="3319" max="3319" width="11.5703125" style="161" customWidth="1"/>
    <col min="3320" max="3320" width="14" style="161" customWidth="1"/>
    <col min="3321" max="3321" width="17" style="161" bestFit="1" customWidth="1"/>
    <col min="3322" max="3322" width="16.85546875" style="161" bestFit="1" customWidth="1"/>
    <col min="3323" max="3323" width="16.140625" style="161" bestFit="1" customWidth="1"/>
    <col min="3324" max="3324" width="15.28515625" style="161" bestFit="1" customWidth="1"/>
    <col min="3325" max="3325" width="15.28515625" style="161" customWidth="1"/>
    <col min="3326" max="3326" width="12" style="161" customWidth="1"/>
    <col min="3327" max="3327" width="13.140625" style="161" customWidth="1"/>
    <col min="3328" max="3330" width="16.42578125" style="161" customWidth="1"/>
    <col min="3331" max="3332" width="18.28515625" style="161" customWidth="1"/>
    <col min="3333" max="3333" width="18.42578125" style="161" customWidth="1"/>
    <col min="3334" max="3334" width="14.5703125" style="161" customWidth="1"/>
    <col min="3335" max="3335" width="14.5703125" style="161" bestFit="1" customWidth="1"/>
    <col min="3336" max="3336" width="12.5703125" style="161" bestFit="1" customWidth="1"/>
    <col min="3337" max="3337" width="15.140625" style="161" bestFit="1" customWidth="1"/>
    <col min="3338" max="3338" width="14.140625" style="161" bestFit="1" customWidth="1"/>
    <col min="3339" max="3571" width="11.5703125" style="161"/>
    <col min="3572" max="3572" width="6" style="161" customWidth="1"/>
    <col min="3573" max="3573" width="20.5703125" style="161" customWidth="1"/>
    <col min="3574" max="3574" width="23" style="161" customWidth="1"/>
    <col min="3575" max="3575" width="11.5703125" style="161" customWidth="1"/>
    <col min="3576" max="3576" width="14" style="161" customWidth="1"/>
    <col min="3577" max="3577" width="17" style="161" bestFit="1" customWidth="1"/>
    <col min="3578" max="3578" width="16.85546875" style="161" bestFit="1" customWidth="1"/>
    <col min="3579" max="3579" width="16.140625" style="161" bestFit="1" customWidth="1"/>
    <col min="3580" max="3580" width="15.28515625" style="161" bestFit="1" customWidth="1"/>
    <col min="3581" max="3581" width="15.28515625" style="161" customWidth="1"/>
    <col min="3582" max="3582" width="12" style="161" customWidth="1"/>
    <col min="3583" max="3583" width="13.140625" style="161" customWidth="1"/>
    <col min="3584" max="3586" width="16.42578125" style="161" customWidth="1"/>
    <col min="3587" max="3588" width="18.28515625" style="161" customWidth="1"/>
    <col min="3589" max="3589" width="18.42578125" style="161" customWidth="1"/>
    <col min="3590" max="3590" width="14.5703125" style="161" customWidth="1"/>
    <col min="3591" max="3591" width="14.5703125" style="161" bestFit="1" customWidth="1"/>
    <col min="3592" max="3592" width="12.5703125" style="161" bestFit="1" customWidth="1"/>
    <col min="3593" max="3593" width="15.140625" style="161" bestFit="1" customWidth="1"/>
    <col min="3594" max="3594" width="14.140625" style="161" bestFit="1" customWidth="1"/>
    <col min="3595" max="3827" width="11.5703125" style="161"/>
    <col min="3828" max="3828" width="6" style="161" customWidth="1"/>
    <col min="3829" max="3829" width="20.5703125" style="161" customWidth="1"/>
    <col min="3830" max="3830" width="23" style="161" customWidth="1"/>
    <col min="3831" max="3831" width="11.5703125" style="161" customWidth="1"/>
    <col min="3832" max="3832" width="14" style="161" customWidth="1"/>
    <col min="3833" max="3833" width="17" style="161" bestFit="1" customWidth="1"/>
    <col min="3834" max="3834" width="16.85546875" style="161" bestFit="1" customWidth="1"/>
    <col min="3835" max="3835" width="16.140625" style="161" bestFit="1" customWidth="1"/>
    <col min="3836" max="3836" width="15.28515625" style="161" bestFit="1" customWidth="1"/>
    <col min="3837" max="3837" width="15.28515625" style="161" customWidth="1"/>
    <col min="3838" max="3838" width="12" style="161" customWidth="1"/>
    <col min="3839" max="3839" width="13.140625" style="161" customWidth="1"/>
    <col min="3840" max="3842" width="16.42578125" style="161" customWidth="1"/>
    <col min="3843" max="3844" width="18.28515625" style="161" customWidth="1"/>
    <col min="3845" max="3845" width="18.42578125" style="161" customWidth="1"/>
    <col min="3846" max="3846" width="14.5703125" style="161" customWidth="1"/>
    <col min="3847" max="3847" width="14.5703125" style="161" bestFit="1" customWidth="1"/>
    <col min="3848" max="3848" width="12.5703125" style="161" bestFit="1" customWidth="1"/>
    <col min="3849" max="3849" width="15.140625" style="161" bestFit="1" customWidth="1"/>
    <col min="3850" max="3850" width="14.140625" style="161" bestFit="1" customWidth="1"/>
    <col min="3851" max="4083" width="11.5703125" style="161"/>
    <col min="4084" max="4084" width="6" style="161" customWidth="1"/>
    <col min="4085" max="4085" width="20.5703125" style="161" customWidth="1"/>
    <col min="4086" max="4086" width="23" style="161" customWidth="1"/>
    <col min="4087" max="4087" width="11.5703125" style="161" customWidth="1"/>
    <col min="4088" max="4088" width="14" style="161" customWidth="1"/>
    <col min="4089" max="4089" width="17" style="161" bestFit="1" customWidth="1"/>
    <col min="4090" max="4090" width="16.85546875" style="161" bestFit="1" customWidth="1"/>
    <col min="4091" max="4091" width="16.140625" style="161" bestFit="1" customWidth="1"/>
    <col min="4092" max="4092" width="15.28515625" style="161" bestFit="1" customWidth="1"/>
    <col min="4093" max="4093" width="15.28515625" style="161" customWidth="1"/>
    <col min="4094" max="4094" width="12" style="161" customWidth="1"/>
    <col min="4095" max="4095" width="13.140625" style="161" customWidth="1"/>
    <col min="4096" max="4098" width="16.42578125" style="161" customWidth="1"/>
    <col min="4099" max="4100" width="18.28515625" style="161" customWidth="1"/>
    <col min="4101" max="4101" width="18.42578125" style="161" customWidth="1"/>
    <col min="4102" max="4102" width="14.5703125" style="161" customWidth="1"/>
    <col min="4103" max="4103" width="14.5703125" style="161" bestFit="1" customWidth="1"/>
    <col min="4104" max="4104" width="12.5703125" style="161" bestFit="1" customWidth="1"/>
    <col min="4105" max="4105" width="15.140625" style="161" bestFit="1" customWidth="1"/>
    <col min="4106" max="4106" width="14.140625" style="161" bestFit="1" customWidth="1"/>
    <col min="4107" max="4339" width="11.5703125" style="161"/>
    <col min="4340" max="4340" width="6" style="161" customWidth="1"/>
    <col min="4341" max="4341" width="20.5703125" style="161" customWidth="1"/>
    <col min="4342" max="4342" width="23" style="161" customWidth="1"/>
    <col min="4343" max="4343" width="11.5703125" style="161" customWidth="1"/>
    <col min="4344" max="4344" width="14" style="161" customWidth="1"/>
    <col min="4345" max="4345" width="17" style="161" bestFit="1" customWidth="1"/>
    <col min="4346" max="4346" width="16.85546875" style="161" bestFit="1" customWidth="1"/>
    <col min="4347" max="4347" width="16.140625" style="161" bestFit="1" customWidth="1"/>
    <col min="4348" max="4348" width="15.28515625" style="161" bestFit="1" customWidth="1"/>
    <col min="4349" max="4349" width="15.28515625" style="161" customWidth="1"/>
    <col min="4350" max="4350" width="12" style="161" customWidth="1"/>
    <col min="4351" max="4351" width="13.140625" style="161" customWidth="1"/>
    <col min="4352" max="4354" width="16.42578125" style="161" customWidth="1"/>
    <col min="4355" max="4356" width="18.28515625" style="161" customWidth="1"/>
    <col min="4357" max="4357" width="18.42578125" style="161" customWidth="1"/>
    <col min="4358" max="4358" width="14.5703125" style="161" customWidth="1"/>
    <col min="4359" max="4359" width="14.5703125" style="161" bestFit="1" customWidth="1"/>
    <col min="4360" max="4360" width="12.5703125" style="161" bestFit="1" customWidth="1"/>
    <col min="4361" max="4361" width="15.140625" style="161" bestFit="1" customWidth="1"/>
    <col min="4362" max="4362" width="14.140625" style="161" bestFit="1" customWidth="1"/>
    <col min="4363" max="4595" width="11.5703125" style="161"/>
    <col min="4596" max="4596" width="6" style="161" customWidth="1"/>
    <col min="4597" max="4597" width="20.5703125" style="161" customWidth="1"/>
    <col min="4598" max="4598" width="23" style="161" customWidth="1"/>
    <col min="4599" max="4599" width="11.5703125" style="161" customWidth="1"/>
    <col min="4600" max="4600" width="14" style="161" customWidth="1"/>
    <col min="4601" max="4601" width="17" style="161" bestFit="1" customWidth="1"/>
    <col min="4602" max="4602" width="16.85546875" style="161" bestFit="1" customWidth="1"/>
    <col min="4603" max="4603" width="16.140625" style="161" bestFit="1" customWidth="1"/>
    <col min="4604" max="4604" width="15.28515625" style="161" bestFit="1" customWidth="1"/>
    <col min="4605" max="4605" width="15.28515625" style="161" customWidth="1"/>
    <col min="4606" max="4606" width="12" style="161" customWidth="1"/>
    <col min="4607" max="4607" width="13.140625" style="161" customWidth="1"/>
    <col min="4608" max="4610" width="16.42578125" style="161" customWidth="1"/>
    <col min="4611" max="4612" width="18.28515625" style="161" customWidth="1"/>
    <col min="4613" max="4613" width="18.42578125" style="161" customWidth="1"/>
    <col min="4614" max="4614" width="14.5703125" style="161" customWidth="1"/>
    <col min="4615" max="4615" width="14.5703125" style="161" bestFit="1" customWidth="1"/>
    <col min="4616" max="4616" width="12.5703125" style="161" bestFit="1" customWidth="1"/>
    <col min="4617" max="4617" width="15.140625" style="161" bestFit="1" customWidth="1"/>
    <col min="4618" max="4618" width="14.140625" style="161" bestFit="1" customWidth="1"/>
    <col min="4619" max="4851" width="11.5703125" style="161"/>
    <col min="4852" max="4852" width="6" style="161" customWidth="1"/>
    <col min="4853" max="4853" width="20.5703125" style="161" customWidth="1"/>
    <col min="4854" max="4854" width="23" style="161" customWidth="1"/>
    <col min="4855" max="4855" width="11.5703125" style="161" customWidth="1"/>
    <col min="4856" max="4856" width="14" style="161" customWidth="1"/>
    <col min="4857" max="4857" width="17" style="161" bestFit="1" customWidth="1"/>
    <col min="4858" max="4858" width="16.85546875" style="161" bestFit="1" customWidth="1"/>
    <col min="4859" max="4859" width="16.140625" style="161" bestFit="1" customWidth="1"/>
    <col min="4860" max="4860" width="15.28515625" style="161" bestFit="1" customWidth="1"/>
    <col min="4861" max="4861" width="15.28515625" style="161" customWidth="1"/>
    <col min="4862" max="4862" width="12" style="161" customWidth="1"/>
    <col min="4863" max="4863" width="13.140625" style="161" customWidth="1"/>
    <col min="4864" max="4866" width="16.42578125" style="161" customWidth="1"/>
    <col min="4867" max="4868" width="18.28515625" style="161" customWidth="1"/>
    <col min="4869" max="4869" width="18.42578125" style="161" customWidth="1"/>
    <col min="4870" max="4870" width="14.5703125" style="161" customWidth="1"/>
    <col min="4871" max="4871" width="14.5703125" style="161" bestFit="1" customWidth="1"/>
    <col min="4872" max="4872" width="12.5703125" style="161" bestFit="1" customWidth="1"/>
    <col min="4873" max="4873" width="15.140625" style="161" bestFit="1" customWidth="1"/>
    <col min="4874" max="4874" width="14.140625" style="161" bestFit="1" customWidth="1"/>
    <col min="4875" max="5107" width="11.5703125" style="161"/>
    <col min="5108" max="5108" width="6" style="161" customWidth="1"/>
    <col min="5109" max="5109" width="20.5703125" style="161" customWidth="1"/>
    <col min="5110" max="5110" width="23" style="161" customWidth="1"/>
    <col min="5111" max="5111" width="11.5703125" style="161" customWidth="1"/>
    <col min="5112" max="5112" width="14" style="161" customWidth="1"/>
    <col min="5113" max="5113" width="17" style="161" bestFit="1" customWidth="1"/>
    <col min="5114" max="5114" width="16.85546875" style="161" bestFit="1" customWidth="1"/>
    <col min="5115" max="5115" width="16.140625" style="161" bestFit="1" customWidth="1"/>
    <col min="5116" max="5116" width="15.28515625" style="161" bestFit="1" customWidth="1"/>
    <col min="5117" max="5117" width="15.28515625" style="161" customWidth="1"/>
    <col min="5118" max="5118" width="12" style="161" customWidth="1"/>
    <col min="5119" max="5119" width="13.140625" style="161" customWidth="1"/>
    <col min="5120" max="5122" width="16.42578125" style="161" customWidth="1"/>
    <col min="5123" max="5124" width="18.28515625" style="161" customWidth="1"/>
    <col min="5125" max="5125" width="18.42578125" style="161" customWidth="1"/>
    <col min="5126" max="5126" width="14.5703125" style="161" customWidth="1"/>
    <col min="5127" max="5127" width="14.5703125" style="161" bestFit="1" customWidth="1"/>
    <col min="5128" max="5128" width="12.5703125" style="161" bestFit="1" customWidth="1"/>
    <col min="5129" max="5129" width="15.140625" style="161" bestFit="1" customWidth="1"/>
    <col min="5130" max="5130" width="14.140625" style="161" bestFit="1" customWidth="1"/>
    <col min="5131" max="5363" width="11.5703125" style="161"/>
    <col min="5364" max="5364" width="6" style="161" customWidth="1"/>
    <col min="5365" max="5365" width="20.5703125" style="161" customWidth="1"/>
    <col min="5366" max="5366" width="23" style="161" customWidth="1"/>
    <col min="5367" max="5367" width="11.5703125" style="161" customWidth="1"/>
    <col min="5368" max="5368" width="14" style="161" customWidth="1"/>
    <col min="5369" max="5369" width="17" style="161" bestFit="1" customWidth="1"/>
    <col min="5370" max="5370" width="16.85546875" style="161" bestFit="1" customWidth="1"/>
    <col min="5371" max="5371" width="16.140625" style="161" bestFit="1" customWidth="1"/>
    <col min="5372" max="5372" width="15.28515625" style="161" bestFit="1" customWidth="1"/>
    <col min="5373" max="5373" width="15.28515625" style="161" customWidth="1"/>
    <col min="5374" max="5374" width="12" style="161" customWidth="1"/>
    <col min="5375" max="5375" width="13.140625" style="161" customWidth="1"/>
    <col min="5376" max="5378" width="16.42578125" style="161" customWidth="1"/>
    <col min="5379" max="5380" width="18.28515625" style="161" customWidth="1"/>
    <col min="5381" max="5381" width="18.42578125" style="161" customWidth="1"/>
    <col min="5382" max="5382" width="14.5703125" style="161" customWidth="1"/>
    <col min="5383" max="5383" width="14.5703125" style="161" bestFit="1" customWidth="1"/>
    <col min="5384" max="5384" width="12.5703125" style="161" bestFit="1" customWidth="1"/>
    <col min="5385" max="5385" width="15.140625" style="161" bestFit="1" customWidth="1"/>
    <col min="5386" max="5386" width="14.140625" style="161" bestFit="1" customWidth="1"/>
    <col min="5387" max="5619" width="11.5703125" style="161"/>
    <col min="5620" max="5620" width="6" style="161" customWidth="1"/>
    <col min="5621" max="5621" width="20.5703125" style="161" customWidth="1"/>
    <col min="5622" max="5622" width="23" style="161" customWidth="1"/>
    <col min="5623" max="5623" width="11.5703125" style="161" customWidth="1"/>
    <col min="5624" max="5624" width="14" style="161" customWidth="1"/>
    <col min="5625" max="5625" width="17" style="161" bestFit="1" customWidth="1"/>
    <col min="5626" max="5626" width="16.85546875" style="161" bestFit="1" customWidth="1"/>
    <col min="5627" max="5627" width="16.140625" style="161" bestFit="1" customWidth="1"/>
    <col min="5628" max="5628" width="15.28515625" style="161" bestFit="1" customWidth="1"/>
    <col min="5629" max="5629" width="15.28515625" style="161" customWidth="1"/>
    <col min="5630" max="5630" width="12" style="161" customWidth="1"/>
    <col min="5631" max="5631" width="13.140625" style="161" customWidth="1"/>
    <col min="5632" max="5634" width="16.42578125" style="161" customWidth="1"/>
    <col min="5635" max="5636" width="18.28515625" style="161" customWidth="1"/>
    <col min="5637" max="5637" width="18.42578125" style="161" customWidth="1"/>
    <col min="5638" max="5638" width="14.5703125" style="161" customWidth="1"/>
    <col min="5639" max="5639" width="14.5703125" style="161" bestFit="1" customWidth="1"/>
    <col min="5640" max="5640" width="12.5703125" style="161" bestFit="1" customWidth="1"/>
    <col min="5641" max="5641" width="15.140625" style="161" bestFit="1" customWidth="1"/>
    <col min="5642" max="5642" width="14.140625" style="161" bestFit="1" customWidth="1"/>
    <col min="5643" max="5875" width="11.5703125" style="161"/>
    <col min="5876" max="5876" width="6" style="161" customWidth="1"/>
    <col min="5877" max="5877" width="20.5703125" style="161" customWidth="1"/>
    <col min="5878" max="5878" width="23" style="161" customWidth="1"/>
    <col min="5879" max="5879" width="11.5703125" style="161" customWidth="1"/>
    <col min="5880" max="5880" width="14" style="161" customWidth="1"/>
    <col min="5881" max="5881" width="17" style="161" bestFit="1" customWidth="1"/>
    <col min="5882" max="5882" width="16.85546875" style="161" bestFit="1" customWidth="1"/>
    <col min="5883" max="5883" width="16.140625" style="161" bestFit="1" customWidth="1"/>
    <col min="5884" max="5884" width="15.28515625" style="161" bestFit="1" customWidth="1"/>
    <col min="5885" max="5885" width="15.28515625" style="161" customWidth="1"/>
    <col min="5886" max="5886" width="12" style="161" customWidth="1"/>
    <col min="5887" max="5887" width="13.140625" style="161" customWidth="1"/>
    <col min="5888" max="5890" width="16.42578125" style="161" customWidth="1"/>
    <col min="5891" max="5892" width="18.28515625" style="161" customWidth="1"/>
    <col min="5893" max="5893" width="18.42578125" style="161" customWidth="1"/>
    <col min="5894" max="5894" width="14.5703125" style="161" customWidth="1"/>
    <col min="5895" max="5895" width="14.5703125" style="161" bestFit="1" customWidth="1"/>
    <col min="5896" max="5896" width="12.5703125" style="161" bestFit="1" customWidth="1"/>
    <col min="5897" max="5897" width="15.140625" style="161" bestFit="1" customWidth="1"/>
    <col min="5898" max="5898" width="14.140625" style="161" bestFit="1" customWidth="1"/>
    <col min="5899" max="6131" width="11.5703125" style="161"/>
    <col min="6132" max="6132" width="6" style="161" customWidth="1"/>
    <col min="6133" max="6133" width="20.5703125" style="161" customWidth="1"/>
    <col min="6134" max="6134" width="23" style="161" customWidth="1"/>
    <col min="6135" max="6135" width="11.5703125" style="161" customWidth="1"/>
    <col min="6136" max="6136" width="14" style="161" customWidth="1"/>
    <col min="6137" max="6137" width="17" style="161" bestFit="1" customWidth="1"/>
    <col min="6138" max="6138" width="16.85546875" style="161" bestFit="1" customWidth="1"/>
    <col min="6139" max="6139" width="16.140625" style="161" bestFit="1" customWidth="1"/>
    <col min="6140" max="6140" width="15.28515625" style="161" bestFit="1" customWidth="1"/>
    <col min="6141" max="6141" width="15.28515625" style="161" customWidth="1"/>
    <col min="6142" max="6142" width="12" style="161" customWidth="1"/>
    <col min="6143" max="6143" width="13.140625" style="161" customWidth="1"/>
    <col min="6144" max="6146" width="16.42578125" style="161" customWidth="1"/>
    <col min="6147" max="6148" width="18.28515625" style="161" customWidth="1"/>
    <col min="6149" max="6149" width="18.42578125" style="161" customWidth="1"/>
    <col min="6150" max="6150" width="14.5703125" style="161" customWidth="1"/>
    <col min="6151" max="6151" width="14.5703125" style="161" bestFit="1" customWidth="1"/>
    <col min="6152" max="6152" width="12.5703125" style="161" bestFit="1" customWidth="1"/>
    <col min="6153" max="6153" width="15.140625" style="161" bestFit="1" customWidth="1"/>
    <col min="6154" max="6154" width="14.140625" style="161" bestFit="1" customWidth="1"/>
    <col min="6155" max="6387" width="11.5703125" style="161"/>
    <col min="6388" max="6388" width="6" style="161" customWidth="1"/>
    <col min="6389" max="6389" width="20.5703125" style="161" customWidth="1"/>
    <col min="6390" max="6390" width="23" style="161" customWidth="1"/>
    <col min="6391" max="6391" width="11.5703125" style="161" customWidth="1"/>
    <col min="6392" max="6392" width="14" style="161" customWidth="1"/>
    <col min="6393" max="6393" width="17" style="161" bestFit="1" customWidth="1"/>
    <col min="6394" max="6394" width="16.85546875" style="161" bestFit="1" customWidth="1"/>
    <col min="6395" max="6395" width="16.140625" style="161" bestFit="1" customWidth="1"/>
    <col min="6396" max="6396" width="15.28515625" style="161" bestFit="1" customWidth="1"/>
    <col min="6397" max="6397" width="15.28515625" style="161" customWidth="1"/>
    <col min="6398" max="6398" width="12" style="161" customWidth="1"/>
    <col min="6399" max="6399" width="13.140625" style="161" customWidth="1"/>
    <col min="6400" max="6402" width="16.42578125" style="161" customWidth="1"/>
    <col min="6403" max="6404" width="18.28515625" style="161" customWidth="1"/>
    <col min="6405" max="6405" width="18.42578125" style="161" customWidth="1"/>
    <col min="6406" max="6406" width="14.5703125" style="161" customWidth="1"/>
    <col min="6407" max="6407" width="14.5703125" style="161" bestFit="1" customWidth="1"/>
    <col min="6408" max="6408" width="12.5703125" style="161" bestFit="1" customWidth="1"/>
    <col min="6409" max="6409" width="15.140625" style="161" bestFit="1" customWidth="1"/>
    <col min="6410" max="6410" width="14.140625" style="161" bestFit="1" customWidth="1"/>
    <col min="6411" max="6643" width="11.5703125" style="161"/>
    <col min="6644" max="6644" width="6" style="161" customWidth="1"/>
    <col min="6645" max="6645" width="20.5703125" style="161" customWidth="1"/>
    <col min="6646" max="6646" width="23" style="161" customWidth="1"/>
    <col min="6647" max="6647" width="11.5703125" style="161" customWidth="1"/>
    <col min="6648" max="6648" width="14" style="161" customWidth="1"/>
    <col min="6649" max="6649" width="17" style="161" bestFit="1" customWidth="1"/>
    <col min="6650" max="6650" width="16.85546875" style="161" bestFit="1" customWidth="1"/>
    <col min="6651" max="6651" width="16.140625" style="161" bestFit="1" customWidth="1"/>
    <col min="6652" max="6652" width="15.28515625" style="161" bestFit="1" customWidth="1"/>
    <col min="6653" max="6653" width="15.28515625" style="161" customWidth="1"/>
    <col min="6654" max="6654" width="12" style="161" customWidth="1"/>
    <col min="6655" max="6655" width="13.140625" style="161" customWidth="1"/>
    <col min="6656" max="6658" width="16.42578125" style="161" customWidth="1"/>
    <col min="6659" max="6660" width="18.28515625" style="161" customWidth="1"/>
    <col min="6661" max="6661" width="18.42578125" style="161" customWidth="1"/>
    <col min="6662" max="6662" width="14.5703125" style="161" customWidth="1"/>
    <col min="6663" max="6663" width="14.5703125" style="161" bestFit="1" customWidth="1"/>
    <col min="6664" max="6664" width="12.5703125" style="161" bestFit="1" customWidth="1"/>
    <col min="6665" max="6665" width="15.140625" style="161" bestFit="1" customWidth="1"/>
    <col min="6666" max="6666" width="14.140625" style="161" bestFit="1" customWidth="1"/>
    <col min="6667" max="6899" width="11.5703125" style="161"/>
    <col min="6900" max="6900" width="6" style="161" customWidth="1"/>
    <col min="6901" max="6901" width="20.5703125" style="161" customWidth="1"/>
    <col min="6902" max="6902" width="23" style="161" customWidth="1"/>
    <col min="6903" max="6903" width="11.5703125" style="161" customWidth="1"/>
    <col min="6904" max="6904" width="14" style="161" customWidth="1"/>
    <col min="6905" max="6905" width="17" style="161" bestFit="1" customWidth="1"/>
    <col min="6906" max="6906" width="16.85546875" style="161" bestFit="1" customWidth="1"/>
    <col min="6907" max="6907" width="16.140625" style="161" bestFit="1" customWidth="1"/>
    <col min="6908" max="6908" width="15.28515625" style="161" bestFit="1" customWidth="1"/>
    <col min="6909" max="6909" width="15.28515625" style="161" customWidth="1"/>
    <col min="6910" max="6910" width="12" style="161" customWidth="1"/>
    <col min="6911" max="6911" width="13.140625" style="161" customWidth="1"/>
    <col min="6912" max="6914" width="16.42578125" style="161" customWidth="1"/>
    <col min="6915" max="6916" width="18.28515625" style="161" customWidth="1"/>
    <col min="6917" max="6917" width="18.42578125" style="161" customWidth="1"/>
    <col min="6918" max="6918" width="14.5703125" style="161" customWidth="1"/>
    <col min="6919" max="6919" width="14.5703125" style="161" bestFit="1" customWidth="1"/>
    <col min="6920" max="6920" width="12.5703125" style="161" bestFit="1" customWidth="1"/>
    <col min="6921" max="6921" width="15.140625" style="161" bestFit="1" customWidth="1"/>
    <col min="6922" max="6922" width="14.140625" style="161" bestFit="1" customWidth="1"/>
    <col min="6923" max="7155" width="11.5703125" style="161"/>
    <col min="7156" max="7156" width="6" style="161" customWidth="1"/>
    <col min="7157" max="7157" width="20.5703125" style="161" customWidth="1"/>
    <col min="7158" max="7158" width="23" style="161" customWidth="1"/>
    <col min="7159" max="7159" width="11.5703125" style="161" customWidth="1"/>
    <col min="7160" max="7160" width="14" style="161" customWidth="1"/>
    <col min="7161" max="7161" width="17" style="161" bestFit="1" customWidth="1"/>
    <col min="7162" max="7162" width="16.85546875" style="161" bestFit="1" customWidth="1"/>
    <col min="7163" max="7163" width="16.140625" style="161" bestFit="1" customWidth="1"/>
    <col min="7164" max="7164" width="15.28515625" style="161" bestFit="1" customWidth="1"/>
    <col min="7165" max="7165" width="15.28515625" style="161" customWidth="1"/>
    <col min="7166" max="7166" width="12" style="161" customWidth="1"/>
    <col min="7167" max="7167" width="13.140625" style="161" customWidth="1"/>
    <col min="7168" max="7170" width="16.42578125" style="161" customWidth="1"/>
    <col min="7171" max="7172" width="18.28515625" style="161" customWidth="1"/>
    <col min="7173" max="7173" width="18.42578125" style="161" customWidth="1"/>
    <col min="7174" max="7174" width="14.5703125" style="161" customWidth="1"/>
    <col min="7175" max="7175" width="14.5703125" style="161" bestFit="1" customWidth="1"/>
    <col min="7176" max="7176" width="12.5703125" style="161" bestFit="1" customWidth="1"/>
    <col min="7177" max="7177" width="15.140625" style="161" bestFit="1" customWidth="1"/>
    <col min="7178" max="7178" width="14.140625" style="161" bestFit="1" customWidth="1"/>
    <col min="7179" max="7411" width="11.5703125" style="161"/>
    <col min="7412" max="7412" width="6" style="161" customWidth="1"/>
    <col min="7413" max="7413" width="20.5703125" style="161" customWidth="1"/>
    <col min="7414" max="7414" width="23" style="161" customWidth="1"/>
    <col min="7415" max="7415" width="11.5703125" style="161" customWidth="1"/>
    <col min="7416" max="7416" width="14" style="161" customWidth="1"/>
    <col min="7417" max="7417" width="17" style="161" bestFit="1" customWidth="1"/>
    <col min="7418" max="7418" width="16.85546875" style="161" bestFit="1" customWidth="1"/>
    <col min="7419" max="7419" width="16.140625" style="161" bestFit="1" customWidth="1"/>
    <col min="7420" max="7420" width="15.28515625" style="161" bestFit="1" customWidth="1"/>
    <col min="7421" max="7421" width="15.28515625" style="161" customWidth="1"/>
    <col min="7422" max="7422" width="12" style="161" customWidth="1"/>
    <col min="7423" max="7423" width="13.140625" style="161" customWidth="1"/>
    <col min="7424" max="7426" width="16.42578125" style="161" customWidth="1"/>
    <col min="7427" max="7428" width="18.28515625" style="161" customWidth="1"/>
    <col min="7429" max="7429" width="18.42578125" style="161" customWidth="1"/>
    <col min="7430" max="7430" width="14.5703125" style="161" customWidth="1"/>
    <col min="7431" max="7431" width="14.5703125" style="161" bestFit="1" customWidth="1"/>
    <col min="7432" max="7432" width="12.5703125" style="161" bestFit="1" customWidth="1"/>
    <col min="7433" max="7433" width="15.140625" style="161" bestFit="1" customWidth="1"/>
    <col min="7434" max="7434" width="14.140625" style="161" bestFit="1" customWidth="1"/>
    <col min="7435" max="7667" width="11.5703125" style="161"/>
    <col min="7668" max="7668" width="6" style="161" customWidth="1"/>
    <col min="7669" max="7669" width="20.5703125" style="161" customWidth="1"/>
    <col min="7670" max="7670" width="23" style="161" customWidth="1"/>
    <col min="7671" max="7671" width="11.5703125" style="161" customWidth="1"/>
    <col min="7672" max="7672" width="14" style="161" customWidth="1"/>
    <col min="7673" max="7673" width="17" style="161" bestFit="1" customWidth="1"/>
    <col min="7674" max="7674" width="16.85546875" style="161" bestFit="1" customWidth="1"/>
    <col min="7675" max="7675" width="16.140625" style="161" bestFit="1" customWidth="1"/>
    <col min="7676" max="7676" width="15.28515625" style="161" bestFit="1" customWidth="1"/>
    <col min="7677" max="7677" width="15.28515625" style="161" customWidth="1"/>
    <col min="7678" max="7678" width="12" style="161" customWidth="1"/>
    <col min="7679" max="7679" width="13.140625" style="161" customWidth="1"/>
    <col min="7680" max="7682" width="16.42578125" style="161" customWidth="1"/>
    <col min="7683" max="7684" width="18.28515625" style="161" customWidth="1"/>
    <col min="7685" max="7685" width="18.42578125" style="161" customWidth="1"/>
    <col min="7686" max="7686" width="14.5703125" style="161" customWidth="1"/>
    <col min="7687" max="7687" width="14.5703125" style="161" bestFit="1" customWidth="1"/>
    <col min="7688" max="7688" width="12.5703125" style="161" bestFit="1" customWidth="1"/>
    <col min="7689" max="7689" width="15.140625" style="161" bestFit="1" customWidth="1"/>
    <col min="7690" max="7690" width="14.140625" style="161" bestFit="1" customWidth="1"/>
    <col min="7691" max="7923" width="11.5703125" style="161"/>
    <col min="7924" max="7924" width="6" style="161" customWidth="1"/>
    <col min="7925" max="7925" width="20.5703125" style="161" customWidth="1"/>
    <col min="7926" max="7926" width="23" style="161" customWidth="1"/>
    <col min="7927" max="7927" width="11.5703125" style="161" customWidth="1"/>
    <col min="7928" max="7928" width="14" style="161" customWidth="1"/>
    <col min="7929" max="7929" width="17" style="161" bestFit="1" customWidth="1"/>
    <col min="7930" max="7930" width="16.85546875" style="161" bestFit="1" customWidth="1"/>
    <col min="7931" max="7931" width="16.140625" style="161" bestFit="1" customWidth="1"/>
    <col min="7932" max="7932" width="15.28515625" style="161" bestFit="1" customWidth="1"/>
    <col min="7933" max="7933" width="15.28515625" style="161" customWidth="1"/>
    <col min="7934" max="7934" width="12" style="161" customWidth="1"/>
    <col min="7935" max="7935" width="13.140625" style="161" customWidth="1"/>
    <col min="7936" max="7938" width="16.42578125" style="161" customWidth="1"/>
    <col min="7939" max="7940" width="18.28515625" style="161" customWidth="1"/>
    <col min="7941" max="7941" width="18.42578125" style="161" customWidth="1"/>
    <col min="7942" max="7942" width="14.5703125" style="161" customWidth="1"/>
    <col min="7943" max="7943" width="14.5703125" style="161" bestFit="1" customWidth="1"/>
    <col min="7944" max="7944" width="12.5703125" style="161" bestFit="1" customWidth="1"/>
    <col min="7945" max="7945" width="15.140625" style="161" bestFit="1" customWidth="1"/>
    <col min="7946" max="7946" width="14.140625" style="161" bestFit="1" customWidth="1"/>
    <col min="7947" max="8179" width="11.5703125" style="161"/>
    <col min="8180" max="8180" width="6" style="161" customWidth="1"/>
    <col min="8181" max="8181" width="20.5703125" style="161" customWidth="1"/>
    <col min="8182" max="8182" width="23" style="161" customWidth="1"/>
    <col min="8183" max="8183" width="11.5703125" style="161" customWidth="1"/>
    <col min="8184" max="8184" width="14" style="161" customWidth="1"/>
    <col min="8185" max="8185" width="17" style="161" bestFit="1" customWidth="1"/>
    <col min="8186" max="8186" width="16.85546875" style="161" bestFit="1" customWidth="1"/>
    <col min="8187" max="8187" width="16.140625" style="161" bestFit="1" customWidth="1"/>
    <col min="8188" max="8188" width="15.28515625" style="161" bestFit="1" customWidth="1"/>
    <col min="8189" max="8189" width="15.28515625" style="161" customWidth="1"/>
    <col min="8190" max="8190" width="12" style="161" customWidth="1"/>
    <col min="8191" max="8191" width="13.140625" style="161" customWidth="1"/>
    <col min="8192" max="8194" width="16.42578125" style="161" customWidth="1"/>
    <col min="8195" max="8196" width="18.28515625" style="161" customWidth="1"/>
    <col min="8197" max="8197" width="18.42578125" style="161" customWidth="1"/>
    <col min="8198" max="8198" width="14.5703125" style="161" customWidth="1"/>
    <col min="8199" max="8199" width="14.5703125" style="161" bestFit="1" customWidth="1"/>
    <col min="8200" max="8200" width="12.5703125" style="161" bestFit="1" customWidth="1"/>
    <col min="8201" max="8201" width="15.140625" style="161" bestFit="1" customWidth="1"/>
    <col min="8202" max="8202" width="14.140625" style="161" bestFit="1" customWidth="1"/>
    <col min="8203" max="8435" width="11.5703125" style="161"/>
    <col min="8436" max="8436" width="6" style="161" customWidth="1"/>
    <col min="8437" max="8437" width="20.5703125" style="161" customWidth="1"/>
    <col min="8438" max="8438" width="23" style="161" customWidth="1"/>
    <col min="8439" max="8439" width="11.5703125" style="161" customWidth="1"/>
    <col min="8440" max="8440" width="14" style="161" customWidth="1"/>
    <col min="8441" max="8441" width="17" style="161" bestFit="1" customWidth="1"/>
    <col min="8442" max="8442" width="16.85546875" style="161" bestFit="1" customWidth="1"/>
    <col min="8443" max="8443" width="16.140625" style="161" bestFit="1" customWidth="1"/>
    <col min="8444" max="8444" width="15.28515625" style="161" bestFit="1" customWidth="1"/>
    <col min="8445" max="8445" width="15.28515625" style="161" customWidth="1"/>
    <col min="8446" max="8446" width="12" style="161" customWidth="1"/>
    <col min="8447" max="8447" width="13.140625" style="161" customWidth="1"/>
    <col min="8448" max="8450" width="16.42578125" style="161" customWidth="1"/>
    <col min="8451" max="8452" width="18.28515625" style="161" customWidth="1"/>
    <col min="8453" max="8453" width="18.42578125" style="161" customWidth="1"/>
    <col min="8454" max="8454" width="14.5703125" style="161" customWidth="1"/>
    <col min="8455" max="8455" width="14.5703125" style="161" bestFit="1" customWidth="1"/>
    <col min="8456" max="8456" width="12.5703125" style="161" bestFit="1" customWidth="1"/>
    <col min="8457" max="8457" width="15.140625" style="161" bestFit="1" customWidth="1"/>
    <col min="8458" max="8458" width="14.140625" style="161" bestFit="1" customWidth="1"/>
    <col min="8459" max="8691" width="11.5703125" style="161"/>
    <col min="8692" max="8692" width="6" style="161" customWidth="1"/>
    <col min="8693" max="8693" width="20.5703125" style="161" customWidth="1"/>
    <col min="8694" max="8694" width="23" style="161" customWidth="1"/>
    <col min="8695" max="8695" width="11.5703125" style="161" customWidth="1"/>
    <col min="8696" max="8696" width="14" style="161" customWidth="1"/>
    <col min="8697" max="8697" width="17" style="161" bestFit="1" customWidth="1"/>
    <col min="8698" max="8698" width="16.85546875" style="161" bestFit="1" customWidth="1"/>
    <col min="8699" max="8699" width="16.140625" style="161" bestFit="1" customWidth="1"/>
    <col min="8700" max="8700" width="15.28515625" style="161" bestFit="1" customWidth="1"/>
    <col min="8701" max="8701" width="15.28515625" style="161" customWidth="1"/>
    <col min="8702" max="8702" width="12" style="161" customWidth="1"/>
    <col min="8703" max="8703" width="13.140625" style="161" customWidth="1"/>
    <col min="8704" max="8706" width="16.42578125" style="161" customWidth="1"/>
    <col min="8707" max="8708" width="18.28515625" style="161" customWidth="1"/>
    <col min="8709" max="8709" width="18.42578125" style="161" customWidth="1"/>
    <col min="8710" max="8710" width="14.5703125" style="161" customWidth="1"/>
    <col min="8711" max="8711" width="14.5703125" style="161" bestFit="1" customWidth="1"/>
    <col min="8712" max="8712" width="12.5703125" style="161" bestFit="1" customWidth="1"/>
    <col min="8713" max="8713" width="15.140625" style="161" bestFit="1" customWidth="1"/>
    <col min="8714" max="8714" width="14.140625" style="161" bestFit="1" customWidth="1"/>
    <col min="8715" max="8947" width="11.5703125" style="161"/>
    <col min="8948" max="8948" width="6" style="161" customWidth="1"/>
    <col min="8949" max="8949" width="20.5703125" style="161" customWidth="1"/>
    <col min="8950" max="8950" width="23" style="161" customWidth="1"/>
    <col min="8951" max="8951" width="11.5703125" style="161" customWidth="1"/>
    <col min="8952" max="8952" width="14" style="161" customWidth="1"/>
    <col min="8953" max="8953" width="17" style="161" bestFit="1" customWidth="1"/>
    <col min="8954" max="8954" width="16.85546875" style="161" bestFit="1" customWidth="1"/>
    <col min="8955" max="8955" width="16.140625" style="161" bestFit="1" customWidth="1"/>
    <col min="8956" max="8956" width="15.28515625" style="161" bestFit="1" customWidth="1"/>
    <col min="8957" max="8957" width="15.28515625" style="161" customWidth="1"/>
    <col min="8958" max="8958" width="12" style="161" customWidth="1"/>
    <col min="8959" max="8959" width="13.140625" style="161" customWidth="1"/>
    <col min="8960" max="8962" width="16.42578125" style="161" customWidth="1"/>
    <col min="8963" max="8964" width="18.28515625" style="161" customWidth="1"/>
    <col min="8965" max="8965" width="18.42578125" style="161" customWidth="1"/>
    <col min="8966" max="8966" width="14.5703125" style="161" customWidth="1"/>
    <col min="8967" max="8967" width="14.5703125" style="161" bestFit="1" customWidth="1"/>
    <col min="8968" max="8968" width="12.5703125" style="161" bestFit="1" customWidth="1"/>
    <col min="8969" max="8969" width="15.140625" style="161" bestFit="1" customWidth="1"/>
    <col min="8970" max="8970" width="14.140625" style="161" bestFit="1" customWidth="1"/>
    <col min="8971" max="9203" width="11.5703125" style="161"/>
    <col min="9204" max="9204" width="6" style="161" customWidth="1"/>
    <col min="9205" max="9205" width="20.5703125" style="161" customWidth="1"/>
    <col min="9206" max="9206" width="23" style="161" customWidth="1"/>
    <col min="9207" max="9207" width="11.5703125" style="161" customWidth="1"/>
    <col min="9208" max="9208" width="14" style="161" customWidth="1"/>
    <col min="9209" max="9209" width="17" style="161" bestFit="1" customWidth="1"/>
    <col min="9210" max="9210" width="16.85546875" style="161" bestFit="1" customWidth="1"/>
    <col min="9211" max="9211" width="16.140625" style="161" bestFit="1" customWidth="1"/>
    <col min="9212" max="9212" width="15.28515625" style="161" bestFit="1" customWidth="1"/>
    <col min="9213" max="9213" width="15.28515625" style="161" customWidth="1"/>
    <col min="9214" max="9214" width="12" style="161" customWidth="1"/>
    <col min="9215" max="9215" width="13.140625" style="161" customWidth="1"/>
    <col min="9216" max="9218" width="16.42578125" style="161" customWidth="1"/>
    <col min="9219" max="9220" width="18.28515625" style="161" customWidth="1"/>
    <col min="9221" max="9221" width="18.42578125" style="161" customWidth="1"/>
    <col min="9222" max="9222" width="14.5703125" style="161" customWidth="1"/>
    <col min="9223" max="9223" width="14.5703125" style="161" bestFit="1" customWidth="1"/>
    <col min="9224" max="9224" width="12.5703125" style="161" bestFit="1" customWidth="1"/>
    <col min="9225" max="9225" width="15.140625" style="161" bestFit="1" customWidth="1"/>
    <col min="9226" max="9226" width="14.140625" style="161" bestFit="1" customWidth="1"/>
    <col min="9227" max="9459" width="11.5703125" style="161"/>
    <col min="9460" max="9460" width="6" style="161" customWidth="1"/>
    <col min="9461" max="9461" width="20.5703125" style="161" customWidth="1"/>
    <col min="9462" max="9462" width="23" style="161" customWidth="1"/>
    <col min="9463" max="9463" width="11.5703125" style="161" customWidth="1"/>
    <col min="9464" max="9464" width="14" style="161" customWidth="1"/>
    <col min="9465" max="9465" width="17" style="161" bestFit="1" customWidth="1"/>
    <col min="9466" max="9466" width="16.85546875" style="161" bestFit="1" customWidth="1"/>
    <col min="9467" max="9467" width="16.140625" style="161" bestFit="1" customWidth="1"/>
    <col min="9468" max="9468" width="15.28515625" style="161" bestFit="1" customWidth="1"/>
    <col min="9469" max="9469" width="15.28515625" style="161" customWidth="1"/>
    <col min="9470" max="9470" width="12" style="161" customWidth="1"/>
    <col min="9471" max="9471" width="13.140625" style="161" customWidth="1"/>
    <col min="9472" max="9474" width="16.42578125" style="161" customWidth="1"/>
    <col min="9475" max="9476" width="18.28515625" style="161" customWidth="1"/>
    <col min="9477" max="9477" width="18.42578125" style="161" customWidth="1"/>
    <col min="9478" max="9478" width="14.5703125" style="161" customWidth="1"/>
    <col min="9479" max="9479" width="14.5703125" style="161" bestFit="1" customWidth="1"/>
    <col min="9480" max="9480" width="12.5703125" style="161" bestFit="1" customWidth="1"/>
    <col min="9481" max="9481" width="15.140625" style="161" bestFit="1" customWidth="1"/>
    <col min="9482" max="9482" width="14.140625" style="161" bestFit="1" customWidth="1"/>
    <col min="9483" max="9715" width="11.5703125" style="161"/>
    <col min="9716" max="9716" width="6" style="161" customWidth="1"/>
    <col min="9717" max="9717" width="20.5703125" style="161" customWidth="1"/>
    <col min="9718" max="9718" width="23" style="161" customWidth="1"/>
    <col min="9719" max="9719" width="11.5703125" style="161" customWidth="1"/>
    <col min="9720" max="9720" width="14" style="161" customWidth="1"/>
    <col min="9721" max="9721" width="17" style="161" bestFit="1" customWidth="1"/>
    <col min="9722" max="9722" width="16.85546875" style="161" bestFit="1" customWidth="1"/>
    <col min="9723" max="9723" width="16.140625" style="161" bestFit="1" customWidth="1"/>
    <col min="9724" max="9724" width="15.28515625" style="161" bestFit="1" customWidth="1"/>
    <col min="9725" max="9725" width="15.28515625" style="161" customWidth="1"/>
    <col min="9726" max="9726" width="12" style="161" customWidth="1"/>
    <col min="9727" max="9727" width="13.140625" style="161" customWidth="1"/>
    <col min="9728" max="9730" width="16.42578125" style="161" customWidth="1"/>
    <col min="9731" max="9732" width="18.28515625" style="161" customWidth="1"/>
    <col min="9733" max="9733" width="18.42578125" style="161" customWidth="1"/>
    <col min="9734" max="9734" width="14.5703125" style="161" customWidth="1"/>
    <col min="9735" max="9735" width="14.5703125" style="161" bestFit="1" customWidth="1"/>
    <col min="9736" max="9736" width="12.5703125" style="161" bestFit="1" customWidth="1"/>
    <col min="9737" max="9737" width="15.140625" style="161" bestFit="1" customWidth="1"/>
    <col min="9738" max="9738" width="14.140625" style="161" bestFit="1" customWidth="1"/>
    <col min="9739" max="9971" width="11.5703125" style="161"/>
    <col min="9972" max="9972" width="6" style="161" customWidth="1"/>
    <col min="9973" max="9973" width="20.5703125" style="161" customWidth="1"/>
    <col min="9974" max="9974" width="23" style="161" customWidth="1"/>
    <col min="9975" max="9975" width="11.5703125" style="161" customWidth="1"/>
    <col min="9976" max="9976" width="14" style="161" customWidth="1"/>
    <col min="9977" max="9977" width="17" style="161" bestFit="1" customWidth="1"/>
    <col min="9978" max="9978" width="16.85546875" style="161" bestFit="1" customWidth="1"/>
    <col min="9979" max="9979" width="16.140625" style="161" bestFit="1" customWidth="1"/>
    <col min="9980" max="9980" width="15.28515625" style="161" bestFit="1" customWidth="1"/>
    <col min="9981" max="9981" width="15.28515625" style="161" customWidth="1"/>
    <col min="9982" max="9982" width="12" style="161" customWidth="1"/>
    <col min="9983" max="9983" width="13.140625" style="161" customWidth="1"/>
    <col min="9984" max="9986" width="16.42578125" style="161" customWidth="1"/>
    <col min="9987" max="9988" width="18.28515625" style="161" customWidth="1"/>
    <col min="9989" max="9989" width="18.42578125" style="161" customWidth="1"/>
    <col min="9990" max="9990" width="14.5703125" style="161" customWidth="1"/>
    <col min="9991" max="9991" width="14.5703125" style="161" bestFit="1" customWidth="1"/>
    <col min="9992" max="9992" width="12.5703125" style="161" bestFit="1" customWidth="1"/>
    <col min="9993" max="9993" width="15.140625" style="161" bestFit="1" customWidth="1"/>
    <col min="9994" max="9994" width="14.140625" style="161" bestFit="1" customWidth="1"/>
    <col min="9995" max="10227" width="11.5703125" style="161"/>
    <col min="10228" max="10228" width="6" style="161" customWidth="1"/>
    <col min="10229" max="10229" width="20.5703125" style="161" customWidth="1"/>
    <col min="10230" max="10230" width="23" style="161" customWidth="1"/>
    <col min="10231" max="10231" width="11.5703125" style="161" customWidth="1"/>
    <col min="10232" max="10232" width="14" style="161" customWidth="1"/>
    <col min="10233" max="10233" width="17" style="161" bestFit="1" customWidth="1"/>
    <col min="10234" max="10234" width="16.85546875" style="161" bestFit="1" customWidth="1"/>
    <col min="10235" max="10235" width="16.140625" style="161" bestFit="1" customWidth="1"/>
    <col min="10236" max="10236" width="15.28515625" style="161" bestFit="1" customWidth="1"/>
    <col min="10237" max="10237" width="15.28515625" style="161" customWidth="1"/>
    <col min="10238" max="10238" width="12" style="161" customWidth="1"/>
    <col min="10239" max="10239" width="13.140625" style="161" customWidth="1"/>
    <col min="10240" max="10242" width="16.42578125" style="161" customWidth="1"/>
    <col min="10243" max="10244" width="18.28515625" style="161" customWidth="1"/>
    <col min="10245" max="10245" width="18.42578125" style="161" customWidth="1"/>
    <col min="10246" max="10246" width="14.5703125" style="161" customWidth="1"/>
    <col min="10247" max="10247" width="14.5703125" style="161" bestFit="1" customWidth="1"/>
    <col min="10248" max="10248" width="12.5703125" style="161" bestFit="1" customWidth="1"/>
    <col min="10249" max="10249" width="15.140625" style="161" bestFit="1" customWidth="1"/>
    <col min="10250" max="10250" width="14.140625" style="161" bestFit="1" customWidth="1"/>
    <col min="10251" max="10483" width="11.5703125" style="161"/>
    <col min="10484" max="10484" width="6" style="161" customWidth="1"/>
    <col min="10485" max="10485" width="20.5703125" style="161" customWidth="1"/>
    <col min="10486" max="10486" width="23" style="161" customWidth="1"/>
    <col min="10487" max="10487" width="11.5703125" style="161" customWidth="1"/>
    <col min="10488" max="10488" width="14" style="161" customWidth="1"/>
    <col min="10489" max="10489" width="17" style="161" bestFit="1" customWidth="1"/>
    <col min="10490" max="10490" width="16.85546875" style="161" bestFit="1" customWidth="1"/>
    <col min="10491" max="10491" width="16.140625" style="161" bestFit="1" customWidth="1"/>
    <col min="10492" max="10492" width="15.28515625" style="161" bestFit="1" customWidth="1"/>
    <col min="10493" max="10493" width="15.28515625" style="161" customWidth="1"/>
    <col min="10494" max="10494" width="12" style="161" customWidth="1"/>
    <col min="10495" max="10495" width="13.140625" style="161" customWidth="1"/>
    <col min="10496" max="10498" width="16.42578125" style="161" customWidth="1"/>
    <col min="10499" max="10500" width="18.28515625" style="161" customWidth="1"/>
    <col min="10501" max="10501" width="18.42578125" style="161" customWidth="1"/>
    <col min="10502" max="10502" width="14.5703125" style="161" customWidth="1"/>
    <col min="10503" max="10503" width="14.5703125" style="161" bestFit="1" customWidth="1"/>
    <col min="10504" max="10504" width="12.5703125" style="161" bestFit="1" customWidth="1"/>
    <col min="10505" max="10505" width="15.140625" style="161" bestFit="1" customWidth="1"/>
    <col min="10506" max="10506" width="14.140625" style="161" bestFit="1" customWidth="1"/>
    <col min="10507" max="10739" width="11.5703125" style="161"/>
    <col min="10740" max="10740" width="6" style="161" customWidth="1"/>
    <col min="10741" max="10741" width="20.5703125" style="161" customWidth="1"/>
    <col min="10742" max="10742" width="23" style="161" customWidth="1"/>
    <col min="10743" max="10743" width="11.5703125" style="161" customWidth="1"/>
    <col min="10744" max="10744" width="14" style="161" customWidth="1"/>
    <col min="10745" max="10745" width="17" style="161" bestFit="1" customWidth="1"/>
    <col min="10746" max="10746" width="16.85546875" style="161" bestFit="1" customWidth="1"/>
    <col min="10747" max="10747" width="16.140625" style="161" bestFit="1" customWidth="1"/>
    <col min="10748" max="10748" width="15.28515625" style="161" bestFit="1" customWidth="1"/>
    <col min="10749" max="10749" width="15.28515625" style="161" customWidth="1"/>
    <col min="10750" max="10750" width="12" style="161" customWidth="1"/>
    <col min="10751" max="10751" width="13.140625" style="161" customWidth="1"/>
    <col min="10752" max="10754" width="16.42578125" style="161" customWidth="1"/>
    <col min="10755" max="10756" width="18.28515625" style="161" customWidth="1"/>
    <col min="10757" max="10757" width="18.42578125" style="161" customWidth="1"/>
    <col min="10758" max="10758" width="14.5703125" style="161" customWidth="1"/>
    <col min="10759" max="10759" width="14.5703125" style="161" bestFit="1" customWidth="1"/>
    <col min="10760" max="10760" width="12.5703125" style="161" bestFit="1" customWidth="1"/>
    <col min="10761" max="10761" width="15.140625" style="161" bestFit="1" customWidth="1"/>
    <col min="10762" max="10762" width="14.140625" style="161" bestFit="1" customWidth="1"/>
    <col min="10763" max="10995" width="11.5703125" style="161"/>
    <col min="10996" max="10996" width="6" style="161" customWidth="1"/>
    <col min="10997" max="10997" width="20.5703125" style="161" customWidth="1"/>
    <col min="10998" max="10998" width="23" style="161" customWidth="1"/>
    <col min="10999" max="10999" width="11.5703125" style="161" customWidth="1"/>
    <col min="11000" max="11000" width="14" style="161" customWidth="1"/>
    <col min="11001" max="11001" width="17" style="161" bestFit="1" customWidth="1"/>
    <col min="11002" max="11002" width="16.85546875" style="161" bestFit="1" customWidth="1"/>
    <col min="11003" max="11003" width="16.140625" style="161" bestFit="1" customWidth="1"/>
    <col min="11004" max="11004" width="15.28515625" style="161" bestFit="1" customWidth="1"/>
    <col min="11005" max="11005" width="15.28515625" style="161" customWidth="1"/>
    <col min="11006" max="11006" width="12" style="161" customWidth="1"/>
    <col min="11007" max="11007" width="13.140625" style="161" customWidth="1"/>
    <col min="11008" max="11010" width="16.42578125" style="161" customWidth="1"/>
    <col min="11011" max="11012" width="18.28515625" style="161" customWidth="1"/>
    <col min="11013" max="11013" width="18.42578125" style="161" customWidth="1"/>
    <col min="11014" max="11014" width="14.5703125" style="161" customWidth="1"/>
    <col min="11015" max="11015" width="14.5703125" style="161" bestFit="1" customWidth="1"/>
    <col min="11016" max="11016" width="12.5703125" style="161" bestFit="1" customWidth="1"/>
    <col min="11017" max="11017" width="15.140625" style="161" bestFit="1" customWidth="1"/>
    <col min="11018" max="11018" width="14.140625" style="161" bestFit="1" customWidth="1"/>
    <col min="11019" max="11251" width="11.5703125" style="161"/>
    <col min="11252" max="11252" width="6" style="161" customWidth="1"/>
    <col min="11253" max="11253" width="20.5703125" style="161" customWidth="1"/>
    <col min="11254" max="11254" width="23" style="161" customWidth="1"/>
    <col min="11255" max="11255" width="11.5703125" style="161" customWidth="1"/>
    <col min="11256" max="11256" width="14" style="161" customWidth="1"/>
    <col min="11257" max="11257" width="17" style="161" bestFit="1" customWidth="1"/>
    <col min="11258" max="11258" width="16.85546875" style="161" bestFit="1" customWidth="1"/>
    <col min="11259" max="11259" width="16.140625" style="161" bestFit="1" customWidth="1"/>
    <col min="11260" max="11260" width="15.28515625" style="161" bestFit="1" customWidth="1"/>
    <col min="11261" max="11261" width="15.28515625" style="161" customWidth="1"/>
    <col min="11262" max="11262" width="12" style="161" customWidth="1"/>
    <col min="11263" max="11263" width="13.140625" style="161" customWidth="1"/>
    <col min="11264" max="11266" width="16.42578125" style="161" customWidth="1"/>
    <col min="11267" max="11268" width="18.28515625" style="161" customWidth="1"/>
    <col min="11269" max="11269" width="18.42578125" style="161" customWidth="1"/>
    <col min="11270" max="11270" width="14.5703125" style="161" customWidth="1"/>
    <col min="11271" max="11271" width="14.5703125" style="161" bestFit="1" customWidth="1"/>
    <col min="11272" max="11272" width="12.5703125" style="161" bestFit="1" customWidth="1"/>
    <col min="11273" max="11273" width="15.140625" style="161" bestFit="1" customWidth="1"/>
    <col min="11274" max="11274" width="14.140625" style="161" bestFit="1" customWidth="1"/>
    <col min="11275" max="11507" width="11.5703125" style="161"/>
    <col min="11508" max="11508" width="6" style="161" customWidth="1"/>
    <col min="11509" max="11509" width="20.5703125" style="161" customWidth="1"/>
    <col min="11510" max="11510" width="23" style="161" customWidth="1"/>
    <col min="11511" max="11511" width="11.5703125" style="161" customWidth="1"/>
    <col min="11512" max="11512" width="14" style="161" customWidth="1"/>
    <col min="11513" max="11513" width="17" style="161" bestFit="1" customWidth="1"/>
    <col min="11514" max="11514" width="16.85546875" style="161" bestFit="1" customWidth="1"/>
    <col min="11515" max="11515" width="16.140625" style="161" bestFit="1" customWidth="1"/>
    <col min="11516" max="11516" width="15.28515625" style="161" bestFit="1" customWidth="1"/>
    <col min="11517" max="11517" width="15.28515625" style="161" customWidth="1"/>
    <col min="11518" max="11518" width="12" style="161" customWidth="1"/>
    <col min="11519" max="11519" width="13.140625" style="161" customWidth="1"/>
    <col min="11520" max="11522" width="16.42578125" style="161" customWidth="1"/>
    <col min="11523" max="11524" width="18.28515625" style="161" customWidth="1"/>
    <col min="11525" max="11525" width="18.42578125" style="161" customWidth="1"/>
    <col min="11526" max="11526" width="14.5703125" style="161" customWidth="1"/>
    <col min="11527" max="11527" width="14.5703125" style="161" bestFit="1" customWidth="1"/>
    <col min="11528" max="11528" width="12.5703125" style="161" bestFit="1" customWidth="1"/>
    <col min="11529" max="11529" width="15.140625" style="161" bestFit="1" customWidth="1"/>
    <col min="11530" max="11530" width="14.140625" style="161" bestFit="1" customWidth="1"/>
    <col min="11531" max="11763" width="11.5703125" style="161"/>
    <col min="11764" max="11764" width="6" style="161" customWidth="1"/>
    <col min="11765" max="11765" width="20.5703125" style="161" customWidth="1"/>
    <col min="11766" max="11766" width="23" style="161" customWidth="1"/>
    <col min="11767" max="11767" width="11.5703125" style="161" customWidth="1"/>
    <col min="11768" max="11768" width="14" style="161" customWidth="1"/>
    <col min="11769" max="11769" width="17" style="161" bestFit="1" customWidth="1"/>
    <col min="11770" max="11770" width="16.85546875" style="161" bestFit="1" customWidth="1"/>
    <col min="11771" max="11771" width="16.140625" style="161" bestFit="1" customWidth="1"/>
    <col min="11772" max="11772" width="15.28515625" style="161" bestFit="1" customWidth="1"/>
    <col min="11773" max="11773" width="15.28515625" style="161" customWidth="1"/>
    <col min="11774" max="11774" width="12" style="161" customWidth="1"/>
    <col min="11775" max="11775" width="13.140625" style="161" customWidth="1"/>
    <col min="11776" max="11778" width="16.42578125" style="161" customWidth="1"/>
    <col min="11779" max="11780" width="18.28515625" style="161" customWidth="1"/>
    <col min="11781" max="11781" width="18.42578125" style="161" customWidth="1"/>
    <col min="11782" max="11782" width="14.5703125" style="161" customWidth="1"/>
    <col min="11783" max="11783" width="14.5703125" style="161" bestFit="1" customWidth="1"/>
    <col min="11784" max="11784" width="12.5703125" style="161" bestFit="1" customWidth="1"/>
    <col min="11785" max="11785" width="15.140625" style="161" bestFit="1" customWidth="1"/>
    <col min="11786" max="11786" width="14.140625" style="161" bestFit="1" customWidth="1"/>
    <col min="11787" max="12019" width="11.5703125" style="161"/>
    <col min="12020" max="12020" width="6" style="161" customWidth="1"/>
    <col min="12021" max="12021" width="20.5703125" style="161" customWidth="1"/>
    <col min="12022" max="12022" width="23" style="161" customWidth="1"/>
    <col min="12023" max="12023" width="11.5703125" style="161" customWidth="1"/>
    <col min="12024" max="12024" width="14" style="161" customWidth="1"/>
    <col min="12025" max="12025" width="17" style="161" bestFit="1" customWidth="1"/>
    <col min="12026" max="12026" width="16.85546875" style="161" bestFit="1" customWidth="1"/>
    <col min="12027" max="12027" width="16.140625" style="161" bestFit="1" customWidth="1"/>
    <col min="12028" max="12028" width="15.28515625" style="161" bestFit="1" customWidth="1"/>
    <col min="12029" max="12029" width="15.28515625" style="161" customWidth="1"/>
    <col min="12030" max="12030" width="12" style="161" customWidth="1"/>
    <col min="12031" max="12031" width="13.140625" style="161" customWidth="1"/>
    <col min="12032" max="12034" width="16.42578125" style="161" customWidth="1"/>
    <col min="12035" max="12036" width="18.28515625" style="161" customWidth="1"/>
    <col min="12037" max="12037" width="18.42578125" style="161" customWidth="1"/>
    <col min="12038" max="12038" width="14.5703125" style="161" customWidth="1"/>
    <col min="12039" max="12039" width="14.5703125" style="161" bestFit="1" customWidth="1"/>
    <col min="12040" max="12040" width="12.5703125" style="161" bestFit="1" customWidth="1"/>
    <col min="12041" max="12041" width="15.140625" style="161" bestFit="1" customWidth="1"/>
    <col min="12042" max="12042" width="14.140625" style="161" bestFit="1" customWidth="1"/>
    <col min="12043" max="12275" width="11.5703125" style="161"/>
    <col min="12276" max="12276" width="6" style="161" customWidth="1"/>
    <col min="12277" max="12277" width="20.5703125" style="161" customWidth="1"/>
    <col min="12278" max="12278" width="23" style="161" customWidth="1"/>
    <col min="12279" max="12279" width="11.5703125" style="161" customWidth="1"/>
    <col min="12280" max="12280" width="14" style="161" customWidth="1"/>
    <col min="12281" max="12281" width="17" style="161" bestFit="1" customWidth="1"/>
    <col min="12282" max="12282" width="16.85546875" style="161" bestFit="1" customWidth="1"/>
    <col min="12283" max="12283" width="16.140625" style="161" bestFit="1" customWidth="1"/>
    <col min="12284" max="12284" width="15.28515625" style="161" bestFit="1" customWidth="1"/>
    <col min="12285" max="12285" width="15.28515625" style="161" customWidth="1"/>
    <col min="12286" max="12286" width="12" style="161" customWidth="1"/>
    <col min="12287" max="12287" width="13.140625" style="161" customWidth="1"/>
    <col min="12288" max="12290" width="16.42578125" style="161" customWidth="1"/>
    <col min="12291" max="12292" width="18.28515625" style="161" customWidth="1"/>
    <col min="12293" max="12293" width="18.42578125" style="161" customWidth="1"/>
    <col min="12294" max="12294" width="14.5703125" style="161" customWidth="1"/>
    <col min="12295" max="12295" width="14.5703125" style="161" bestFit="1" customWidth="1"/>
    <col min="12296" max="12296" width="12.5703125" style="161" bestFit="1" customWidth="1"/>
    <col min="12297" max="12297" width="15.140625" style="161" bestFit="1" customWidth="1"/>
    <col min="12298" max="12298" width="14.140625" style="161" bestFit="1" customWidth="1"/>
    <col min="12299" max="12531" width="11.5703125" style="161"/>
    <col min="12532" max="12532" width="6" style="161" customWidth="1"/>
    <col min="12533" max="12533" width="20.5703125" style="161" customWidth="1"/>
    <col min="12534" max="12534" width="23" style="161" customWidth="1"/>
    <col min="12535" max="12535" width="11.5703125" style="161" customWidth="1"/>
    <col min="12536" max="12536" width="14" style="161" customWidth="1"/>
    <col min="12537" max="12537" width="17" style="161" bestFit="1" customWidth="1"/>
    <col min="12538" max="12538" width="16.85546875" style="161" bestFit="1" customWidth="1"/>
    <col min="12539" max="12539" width="16.140625" style="161" bestFit="1" customWidth="1"/>
    <col min="12540" max="12540" width="15.28515625" style="161" bestFit="1" customWidth="1"/>
    <col min="12541" max="12541" width="15.28515625" style="161" customWidth="1"/>
    <col min="12542" max="12542" width="12" style="161" customWidth="1"/>
    <col min="12543" max="12543" width="13.140625" style="161" customWidth="1"/>
    <col min="12544" max="12546" width="16.42578125" style="161" customWidth="1"/>
    <col min="12547" max="12548" width="18.28515625" style="161" customWidth="1"/>
    <col min="12549" max="12549" width="18.42578125" style="161" customWidth="1"/>
    <col min="12550" max="12550" width="14.5703125" style="161" customWidth="1"/>
    <col min="12551" max="12551" width="14.5703125" style="161" bestFit="1" customWidth="1"/>
    <col min="12552" max="12552" width="12.5703125" style="161" bestFit="1" customWidth="1"/>
    <col min="12553" max="12553" width="15.140625" style="161" bestFit="1" customWidth="1"/>
    <col min="12554" max="12554" width="14.140625" style="161" bestFit="1" customWidth="1"/>
    <col min="12555" max="12787" width="11.5703125" style="161"/>
    <col min="12788" max="12788" width="6" style="161" customWidth="1"/>
    <col min="12789" max="12789" width="20.5703125" style="161" customWidth="1"/>
    <col min="12790" max="12790" width="23" style="161" customWidth="1"/>
    <col min="12791" max="12791" width="11.5703125" style="161" customWidth="1"/>
    <col min="12792" max="12792" width="14" style="161" customWidth="1"/>
    <col min="12793" max="12793" width="17" style="161" bestFit="1" customWidth="1"/>
    <col min="12794" max="12794" width="16.85546875" style="161" bestFit="1" customWidth="1"/>
    <col min="12795" max="12795" width="16.140625" style="161" bestFit="1" customWidth="1"/>
    <col min="12796" max="12796" width="15.28515625" style="161" bestFit="1" customWidth="1"/>
    <col min="12797" max="12797" width="15.28515625" style="161" customWidth="1"/>
    <col min="12798" max="12798" width="12" style="161" customWidth="1"/>
    <col min="12799" max="12799" width="13.140625" style="161" customWidth="1"/>
    <col min="12800" max="12802" width="16.42578125" style="161" customWidth="1"/>
    <col min="12803" max="12804" width="18.28515625" style="161" customWidth="1"/>
    <col min="12805" max="12805" width="18.42578125" style="161" customWidth="1"/>
    <col min="12806" max="12806" width="14.5703125" style="161" customWidth="1"/>
    <col min="12807" max="12807" width="14.5703125" style="161" bestFit="1" customWidth="1"/>
    <col min="12808" max="12808" width="12.5703125" style="161" bestFit="1" customWidth="1"/>
    <col min="12809" max="12809" width="15.140625" style="161" bestFit="1" customWidth="1"/>
    <col min="12810" max="12810" width="14.140625" style="161" bestFit="1" customWidth="1"/>
    <col min="12811" max="13043" width="11.5703125" style="161"/>
    <col min="13044" max="13044" width="6" style="161" customWidth="1"/>
    <col min="13045" max="13045" width="20.5703125" style="161" customWidth="1"/>
    <col min="13046" max="13046" width="23" style="161" customWidth="1"/>
    <col min="13047" max="13047" width="11.5703125" style="161" customWidth="1"/>
    <col min="13048" max="13048" width="14" style="161" customWidth="1"/>
    <col min="13049" max="13049" width="17" style="161" bestFit="1" customWidth="1"/>
    <col min="13050" max="13050" width="16.85546875" style="161" bestFit="1" customWidth="1"/>
    <col min="13051" max="13051" width="16.140625" style="161" bestFit="1" customWidth="1"/>
    <col min="13052" max="13052" width="15.28515625" style="161" bestFit="1" customWidth="1"/>
    <col min="13053" max="13053" width="15.28515625" style="161" customWidth="1"/>
    <col min="13054" max="13054" width="12" style="161" customWidth="1"/>
    <col min="13055" max="13055" width="13.140625" style="161" customWidth="1"/>
    <col min="13056" max="13058" width="16.42578125" style="161" customWidth="1"/>
    <col min="13059" max="13060" width="18.28515625" style="161" customWidth="1"/>
    <col min="13061" max="13061" width="18.42578125" style="161" customWidth="1"/>
    <col min="13062" max="13062" width="14.5703125" style="161" customWidth="1"/>
    <col min="13063" max="13063" width="14.5703125" style="161" bestFit="1" customWidth="1"/>
    <col min="13064" max="13064" width="12.5703125" style="161" bestFit="1" customWidth="1"/>
    <col min="13065" max="13065" width="15.140625" style="161" bestFit="1" customWidth="1"/>
    <col min="13066" max="13066" width="14.140625" style="161" bestFit="1" customWidth="1"/>
    <col min="13067" max="13299" width="11.5703125" style="161"/>
    <col min="13300" max="13300" width="6" style="161" customWidth="1"/>
    <col min="13301" max="13301" width="20.5703125" style="161" customWidth="1"/>
    <col min="13302" max="13302" width="23" style="161" customWidth="1"/>
    <col min="13303" max="13303" width="11.5703125" style="161" customWidth="1"/>
    <col min="13304" max="13304" width="14" style="161" customWidth="1"/>
    <col min="13305" max="13305" width="17" style="161" bestFit="1" customWidth="1"/>
    <col min="13306" max="13306" width="16.85546875" style="161" bestFit="1" customWidth="1"/>
    <col min="13307" max="13307" width="16.140625" style="161" bestFit="1" customWidth="1"/>
    <col min="13308" max="13308" width="15.28515625" style="161" bestFit="1" customWidth="1"/>
    <col min="13309" max="13309" width="15.28515625" style="161" customWidth="1"/>
    <col min="13310" max="13310" width="12" style="161" customWidth="1"/>
    <col min="13311" max="13311" width="13.140625" style="161" customWidth="1"/>
    <col min="13312" max="13314" width="16.42578125" style="161" customWidth="1"/>
    <col min="13315" max="13316" width="18.28515625" style="161" customWidth="1"/>
    <col min="13317" max="13317" width="18.42578125" style="161" customWidth="1"/>
    <col min="13318" max="13318" width="14.5703125" style="161" customWidth="1"/>
    <col min="13319" max="13319" width="14.5703125" style="161" bestFit="1" customWidth="1"/>
    <col min="13320" max="13320" width="12.5703125" style="161" bestFit="1" customWidth="1"/>
    <col min="13321" max="13321" width="15.140625" style="161" bestFit="1" customWidth="1"/>
    <col min="13322" max="13322" width="14.140625" style="161" bestFit="1" customWidth="1"/>
    <col min="13323" max="13555" width="11.5703125" style="161"/>
    <col min="13556" max="13556" width="6" style="161" customWidth="1"/>
    <col min="13557" max="13557" width="20.5703125" style="161" customWidth="1"/>
    <col min="13558" max="13558" width="23" style="161" customWidth="1"/>
    <col min="13559" max="13559" width="11.5703125" style="161" customWidth="1"/>
    <col min="13560" max="13560" width="14" style="161" customWidth="1"/>
    <col min="13561" max="13561" width="17" style="161" bestFit="1" customWidth="1"/>
    <col min="13562" max="13562" width="16.85546875" style="161" bestFit="1" customWidth="1"/>
    <col min="13563" max="13563" width="16.140625" style="161" bestFit="1" customWidth="1"/>
    <col min="13564" max="13564" width="15.28515625" style="161" bestFit="1" customWidth="1"/>
    <col min="13565" max="13565" width="15.28515625" style="161" customWidth="1"/>
    <col min="13566" max="13566" width="12" style="161" customWidth="1"/>
    <col min="13567" max="13567" width="13.140625" style="161" customWidth="1"/>
    <col min="13568" max="13570" width="16.42578125" style="161" customWidth="1"/>
    <col min="13571" max="13572" width="18.28515625" style="161" customWidth="1"/>
    <col min="13573" max="13573" width="18.42578125" style="161" customWidth="1"/>
    <col min="13574" max="13574" width="14.5703125" style="161" customWidth="1"/>
    <col min="13575" max="13575" width="14.5703125" style="161" bestFit="1" customWidth="1"/>
    <col min="13576" max="13576" width="12.5703125" style="161" bestFit="1" customWidth="1"/>
    <col min="13577" max="13577" width="15.140625" style="161" bestFit="1" customWidth="1"/>
    <col min="13578" max="13578" width="14.140625" style="161" bestFit="1" customWidth="1"/>
    <col min="13579" max="13811" width="11.5703125" style="161"/>
    <col min="13812" max="13812" width="6" style="161" customWidth="1"/>
    <col min="13813" max="13813" width="20.5703125" style="161" customWidth="1"/>
    <col min="13814" max="13814" width="23" style="161" customWidth="1"/>
    <col min="13815" max="13815" width="11.5703125" style="161" customWidth="1"/>
    <col min="13816" max="13816" width="14" style="161" customWidth="1"/>
    <col min="13817" max="13817" width="17" style="161" bestFit="1" customWidth="1"/>
    <col min="13818" max="13818" width="16.85546875" style="161" bestFit="1" customWidth="1"/>
    <col min="13819" max="13819" width="16.140625" style="161" bestFit="1" customWidth="1"/>
    <col min="13820" max="13820" width="15.28515625" style="161" bestFit="1" customWidth="1"/>
    <col min="13821" max="13821" width="15.28515625" style="161" customWidth="1"/>
    <col min="13822" max="13822" width="12" style="161" customWidth="1"/>
    <col min="13823" max="13823" width="13.140625" style="161" customWidth="1"/>
    <col min="13824" max="13826" width="16.42578125" style="161" customWidth="1"/>
    <col min="13827" max="13828" width="18.28515625" style="161" customWidth="1"/>
    <col min="13829" max="13829" width="18.42578125" style="161" customWidth="1"/>
    <col min="13830" max="13830" width="14.5703125" style="161" customWidth="1"/>
    <col min="13831" max="13831" width="14.5703125" style="161" bestFit="1" customWidth="1"/>
    <col min="13832" max="13832" width="12.5703125" style="161" bestFit="1" customWidth="1"/>
    <col min="13833" max="13833" width="15.140625" style="161" bestFit="1" customWidth="1"/>
    <col min="13834" max="13834" width="14.140625" style="161" bestFit="1" customWidth="1"/>
    <col min="13835" max="14067" width="11.5703125" style="161"/>
    <col min="14068" max="14068" width="6" style="161" customWidth="1"/>
    <col min="14069" max="14069" width="20.5703125" style="161" customWidth="1"/>
    <col min="14070" max="14070" width="23" style="161" customWidth="1"/>
    <col min="14071" max="14071" width="11.5703125" style="161" customWidth="1"/>
    <col min="14072" max="14072" width="14" style="161" customWidth="1"/>
    <col min="14073" max="14073" width="17" style="161" bestFit="1" customWidth="1"/>
    <col min="14074" max="14074" width="16.85546875" style="161" bestFit="1" customWidth="1"/>
    <col min="14075" max="14075" width="16.140625" style="161" bestFit="1" customWidth="1"/>
    <col min="14076" max="14076" width="15.28515625" style="161" bestFit="1" customWidth="1"/>
    <col min="14077" max="14077" width="15.28515625" style="161" customWidth="1"/>
    <col min="14078" max="14078" width="12" style="161" customWidth="1"/>
    <col min="14079" max="14079" width="13.140625" style="161" customWidth="1"/>
    <col min="14080" max="14082" width="16.42578125" style="161" customWidth="1"/>
    <col min="14083" max="14084" width="18.28515625" style="161" customWidth="1"/>
    <col min="14085" max="14085" width="18.42578125" style="161" customWidth="1"/>
    <col min="14086" max="14086" width="14.5703125" style="161" customWidth="1"/>
    <col min="14087" max="14087" width="14.5703125" style="161" bestFit="1" customWidth="1"/>
    <col min="14088" max="14088" width="12.5703125" style="161" bestFit="1" customWidth="1"/>
    <col min="14089" max="14089" width="15.140625" style="161" bestFit="1" customWidth="1"/>
    <col min="14090" max="14090" width="14.140625" style="161" bestFit="1" customWidth="1"/>
    <col min="14091" max="14323" width="11.5703125" style="161"/>
    <col min="14324" max="14324" width="6" style="161" customWidth="1"/>
    <col min="14325" max="14325" width="20.5703125" style="161" customWidth="1"/>
    <col min="14326" max="14326" width="23" style="161" customWidth="1"/>
    <col min="14327" max="14327" width="11.5703125" style="161" customWidth="1"/>
    <col min="14328" max="14328" width="14" style="161" customWidth="1"/>
    <col min="14329" max="14329" width="17" style="161" bestFit="1" customWidth="1"/>
    <col min="14330" max="14330" width="16.85546875" style="161" bestFit="1" customWidth="1"/>
    <col min="14331" max="14331" width="16.140625" style="161" bestFit="1" customWidth="1"/>
    <col min="14332" max="14332" width="15.28515625" style="161" bestFit="1" customWidth="1"/>
    <col min="14333" max="14333" width="15.28515625" style="161" customWidth="1"/>
    <col min="14334" max="14334" width="12" style="161" customWidth="1"/>
    <col min="14335" max="14335" width="13.140625" style="161" customWidth="1"/>
    <col min="14336" max="14338" width="16.42578125" style="161" customWidth="1"/>
    <col min="14339" max="14340" width="18.28515625" style="161" customWidth="1"/>
    <col min="14341" max="14341" width="18.42578125" style="161" customWidth="1"/>
    <col min="14342" max="14342" width="14.5703125" style="161" customWidth="1"/>
    <col min="14343" max="14343" width="14.5703125" style="161" bestFit="1" customWidth="1"/>
    <col min="14344" max="14344" width="12.5703125" style="161" bestFit="1" customWidth="1"/>
    <col min="14345" max="14345" width="15.140625" style="161" bestFit="1" customWidth="1"/>
    <col min="14346" max="14346" width="14.140625" style="161" bestFit="1" customWidth="1"/>
    <col min="14347" max="14579" width="11.5703125" style="161"/>
    <col min="14580" max="14580" width="6" style="161" customWidth="1"/>
    <col min="14581" max="14581" width="20.5703125" style="161" customWidth="1"/>
    <col min="14582" max="14582" width="23" style="161" customWidth="1"/>
    <col min="14583" max="14583" width="11.5703125" style="161" customWidth="1"/>
    <col min="14584" max="14584" width="14" style="161" customWidth="1"/>
    <col min="14585" max="14585" width="17" style="161" bestFit="1" customWidth="1"/>
    <col min="14586" max="14586" width="16.85546875" style="161" bestFit="1" customWidth="1"/>
    <col min="14587" max="14587" width="16.140625" style="161" bestFit="1" customWidth="1"/>
    <col min="14588" max="14588" width="15.28515625" style="161" bestFit="1" customWidth="1"/>
    <col min="14589" max="14589" width="15.28515625" style="161" customWidth="1"/>
    <col min="14590" max="14590" width="12" style="161" customWidth="1"/>
    <col min="14591" max="14591" width="13.140625" style="161" customWidth="1"/>
    <col min="14592" max="14594" width="16.42578125" style="161" customWidth="1"/>
    <col min="14595" max="14596" width="18.28515625" style="161" customWidth="1"/>
    <col min="14597" max="14597" width="18.42578125" style="161" customWidth="1"/>
    <col min="14598" max="14598" width="14.5703125" style="161" customWidth="1"/>
    <col min="14599" max="14599" width="14.5703125" style="161" bestFit="1" customWidth="1"/>
    <col min="14600" max="14600" width="12.5703125" style="161" bestFit="1" customWidth="1"/>
    <col min="14601" max="14601" width="15.140625" style="161" bestFit="1" customWidth="1"/>
    <col min="14602" max="14602" width="14.140625" style="161" bestFit="1" customWidth="1"/>
    <col min="14603" max="14835" width="11.5703125" style="161"/>
    <col min="14836" max="14836" width="6" style="161" customWidth="1"/>
    <col min="14837" max="14837" width="20.5703125" style="161" customWidth="1"/>
    <col min="14838" max="14838" width="23" style="161" customWidth="1"/>
    <col min="14839" max="14839" width="11.5703125" style="161" customWidth="1"/>
    <col min="14840" max="14840" width="14" style="161" customWidth="1"/>
    <col min="14841" max="14841" width="17" style="161" bestFit="1" customWidth="1"/>
    <col min="14842" max="14842" width="16.85546875" style="161" bestFit="1" customWidth="1"/>
    <col min="14843" max="14843" width="16.140625" style="161" bestFit="1" customWidth="1"/>
    <col min="14844" max="14844" width="15.28515625" style="161" bestFit="1" customWidth="1"/>
    <col min="14845" max="14845" width="15.28515625" style="161" customWidth="1"/>
    <col min="14846" max="14846" width="12" style="161" customWidth="1"/>
    <col min="14847" max="14847" width="13.140625" style="161" customWidth="1"/>
    <col min="14848" max="14850" width="16.42578125" style="161" customWidth="1"/>
    <col min="14851" max="14852" width="18.28515625" style="161" customWidth="1"/>
    <col min="14853" max="14853" width="18.42578125" style="161" customWidth="1"/>
    <col min="14854" max="14854" width="14.5703125" style="161" customWidth="1"/>
    <col min="14855" max="14855" width="14.5703125" style="161" bestFit="1" customWidth="1"/>
    <col min="14856" max="14856" width="12.5703125" style="161" bestFit="1" customWidth="1"/>
    <col min="14857" max="14857" width="15.140625" style="161" bestFit="1" customWidth="1"/>
    <col min="14858" max="14858" width="14.140625" style="161" bestFit="1" customWidth="1"/>
    <col min="14859" max="15091" width="11.5703125" style="161"/>
    <col min="15092" max="15092" width="6" style="161" customWidth="1"/>
    <col min="15093" max="15093" width="20.5703125" style="161" customWidth="1"/>
    <col min="15094" max="15094" width="23" style="161" customWidth="1"/>
    <col min="15095" max="15095" width="11.5703125" style="161" customWidth="1"/>
    <col min="15096" max="15096" width="14" style="161" customWidth="1"/>
    <col min="15097" max="15097" width="17" style="161" bestFit="1" customWidth="1"/>
    <col min="15098" max="15098" width="16.85546875" style="161" bestFit="1" customWidth="1"/>
    <col min="15099" max="15099" width="16.140625" style="161" bestFit="1" customWidth="1"/>
    <col min="15100" max="15100" width="15.28515625" style="161" bestFit="1" customWidth="1"/>
    <col min="15101" max="15101" width="15.28515625" style="161" customWidth="1"/>
    <col min="15102" max="15102" width="12" style="161" customWidth="1"/>
    <col min="15103" max="15103" width="13.140625" style="161" customWidth="1"/>
    <col min="15104" max="15106" width="16.42578125" style="161" customWidth="1"/>
    <col min="15107" max="15108" width="18.28515625" style="161" customWidth="1"/>
    <col min="15109" max="15109" width="18.42578125" style="161" customWidth="1"/>
    <col min="15110" max="15110" width="14.5703125" style="161" customWidth="1"/>
    <col min="15111" max="15111" width="14.5703125" style="161" bestFit="1" customWidth="1"/>
    <col min="15112" max="15112" width="12.5703125" style="161" bestFit="1" customWidth="1"/>
    <col min="15113" max="15113" width="15.140625" style="161" bestFit="1" customWidth="1"/>
    <col min="15114" max="15114" width="14.140625" style="161" bestFit="1" customWidth="1"/>
    <col min="15115" max="15347" width="11.5703125" style="161"/>
    <col min="15348" max="15348" width="6" style="161" customWidth="1"/>
    <col min="15349" max="15349" width="20.5703125" style="161" customWidth="1"/>
    <col min="15350" max="15350" width="23" style="161" customWidth="1"/>
    <col min="15351" max="15351" width="11.5703125" style="161" customWidth="1"/>
    <col min="15352" max="15352" width="14" style="161" customWidth="1"/>
    <col min="15353" max="15353" width="17" style="161" bestFit="1" customWidth="1"/>
    <col min="15354" max="15354" width="16.85546875" style="161" bestFit="1" customWidth="1"/>
    <col min="15355" max="15355" width="16.140625" style="161" bestFit="1" customWidth="1"/>
    <col min="15356" max="15356" width="15.28515625" style="161" bestFit="1" customWidth="1"/>
    <col min="15357" max="15357" width="15.28515625" style="161" customWidth="1"/>
    <col min="15358" max="15358" width="12" style="161" customWidth="1"/>
    <col min="15359" max="15359" width="13.140625" style="161" customWidth="1"/>
    <col min="15360" max="15362" width="16.42578125" style="161" customWidth="1"/>
    <col min="15363" max="15364" width="18.28515625" style="161" customWidth="1"/>
    <col min="15365" max="15365" width="18.42578125" style="161" customWidth="1"/>
    <col min="15366" max="15366" width="14.5703125" style="161" customWidth="1"/>
    <col min="15367" max="15367" width="14.5703125" style="161" bestFit="1" customWidth="1"/>
    <col min="15368" max="15368" width="12.5703125" style="161" bestFit="1" customWidth="1"/>
    <col min="15369" max="15369" width="15.140625" style="161" bestFit="1" customWidth="1"/>
    <col min="15370" max="15370" width="14.140625" style="161" bestFit="1" customWidth="1"/>
    <col min="15371" max="15603" width="11.5703125" style="161"/>
    <col min="15604" max="15604" width="6" style="161" customWidth="1"/>
    <col min="15605" max="15605" width="20.5703125" style="161" customWidth="1"/>
    <col min="15606" max="15606" width="23" style="161" customWidth="1"/>
    <col min="15607" max="15607" width="11.5703125" style="161" customWidth="1"/>
    <col min="15608" max="15608" width="14" style="161" customWidth="1"/>
    <col min="15609" max="15609" width="17" style="161" bestFit="1" customWidth="1"/>
    <col min="15610" max="15610" width="16.85546875" style="161" bestFit="1" customWidth="1"/>
    <col min="15611" max="15611" width="16.140625" style="161" bestFit="1" customWidth="1"/>
    <col min="15612" max="15612" width="15.28515625" style="161" bestFit="1" customWidth="1"/>
    <col min="15613" max="15613" width="15.28515625" style="161" customWidth="1"/>
    <col min="15614" max="15614" width="12" style="161" customWidth="1"/>
    <col min="15615" max="15615" width="13.140625" style="161" customWidth="1"/>
    <col min="15616" max="15618" width="16.42578125" style="161" customWidth="1"/>
    <col min="15619" max="15620" width="18.28515625" style="161" customWidth="1"/>
    <col min="15621" max="15621" width="18.42578125" style="161" customWidth="1"/>
    <col min="15622" max="15622" width="14.5703125" style="161" customWidth="1"/>
    <col min="15623" max="15623" width="14.5703125" style="161" bestFit="1" customWidth="1"/>
    <col min="15624" max="15624" width="12.5703125" style="161" bestFit="1" customWidth="1"/>
    <col min="15625" max="15625" width="15.140625" style="161" bestFit="1" customWidth="1"/>
    <col min="15626" max="15626" width="14.140625" style="161" bestFit="1" customWidth="1"/>
    <col min="15627" max="15859" width="11.5703125" style="161"/>
    <col min="15860" max="15860" width="6" style="161" customWidth="1"/>
    <col min="15861" max="15861" width="20.5703125" style="161" customWidth="1"/>
    <col min="15862" max="15862" width="23" style="161" customWidth="1"/>
    <col min="15863" max="15863" width="11.5703125" style="161" customWidth="1"/>
    <col min="15864" max="15864" width="14" style="161" customWidth="1"/>
    <col min="15865" max="15865" width="17" style="161" bestFit="1" customWidth="1"/>
    <col min="15866" max="15866" width="16.85546875" style="161" bestFit="1" customWidth="1"/>
    <col min="15867" max="15867" width="16.140625" style="161" bestFit="1" customWidth="1"/>
    <col min="15868" max="15868" width="15.28515625" style="161" bestFit="1" customWidth="1"/>
    <col min="15869" max="15869" width="15.28515625" style="161" customWidth="1"/>
    <col min="15870" max="15870" width="12" style="161" customWidth="1"/>
    <col min="15871" max="15871" width="13.140625" style="161" customWidth="1"/>
    <col min="15872" max="15874" width="16.42578125" style="161" customWidth="1"/>
    <col min="15875" max="15876" width="18.28515625" style="161" customWidth="1"/>
    <col min="15877" max="15877" width="18.42578125" style="161" customWidth="1"/>
    <col min="15878" max="15878" width="14.5703125" style="161" customWidth="1"/>
    <col min="15879" max="15879" width="14.5703125" style="161" bestFit="1" customWidth="1"/>
    <col min="15880" max="15880" width="12.5703125" style="161" bestFit="1" customWidth="1"/>
    <col min="15881" max="15881" width="15.140625" style="161" bestFit="1" customWidth="1"/>
    <col min="15882" max="15882" width="14.140625" style="161" bestFit="1" customWidth="1"/>
    <col min="15883" max="16115" width="11.5703125" style="161"/>
    <col min="16116" max="16116" width="6" style="161" customWidth="1"/>
    <col min="16117" max="16117" width="20.5703125" style="161" customWidth="1"/>
    <col min="16118" max="16118" width="23" style="161" customWidth="1"/>
    <col min="16119" max="16119" width="11.5703125" style="161" customWidth="1"/>
    <col min="16120" max="16120" width="14" style="161" customWidth="1"/>
    <col min="16121" max="16121" width="17" style="161" bestFit="1" customWidth="1"/>
    <col min="16122" max="16122" width="16.85546875" style="161" bestFit="1" customWidth="1"/>
    <col min="16123" max="16123" width="16.140625" style="161" bestFit="1" customWidth="1"/>
    <col min="16124" max="16124" width="15.28515625" style="161" bestFit="1" customWidth="1"/>
    <col min="16125" max="16125" width="15.28515625" style="161" customWidth="1"/>
    <col min="16126" max="16126" width="12" style="161" customWidth="1"/>
    <col min="16127" max="16127" width="13.140625" style="161" customWidth="1"/>
    <col min="16128" max="16130" width="16.42578125" style="161" customWidth="1"/>
    <col min="16131" max="16132" width="18.28515625" style="161" customWidth="1"/>
    <col min="16133" max="16133" width="18.42578125" style="161" customWidth="1"/>
    <col min="16134" max="16134" width="14.5703125" style="161" customWidth="1"/>
    <col min="16135" max="16135" width="14.5703125" style="161" bestFit="1" customWidth="1"/>
    <col min="16136" max="16136" width="12.5703125" style="161" bestFit="1" customWidth="1"/>
    <col min="16137" max="16137" width="15.140625" style="161" bestFit="1" customWidth="1"/>
    <col min="16138" max="16138" width="14.140625" style="161" bestFit="1" customWidth="1"/>
    <col min="16139" max="16375" width="11.5703125" style="161"/>
    <col min="16376" max="16381" width="11.42578125" style="161" customWidth="1"/>
    <col min="16382" max="16384" width="11.42578125" style="161"/>
  </cols>
  <sheetData>
    <row r="1" spans="2:10" ht="11.25" customHeight="1">
      <c r="B1" s="159"/>
      <c r="C1" s="890"/>
      <c r="D1" s="890"/>
      <c r="E1" s="890"/>
      <c r="F1" s="890"/>
      <c r="G1" s="191"/>
      <c r="H1" s="191"/>
      <c r="I1" s="160"/>
      <c r="J1" s="160"/>
    </row>
    <row r="2" spans="2:10" ht="15.75">
      <c r="B2" s="891" t="s">
        <v>257</v>
      </c>
      <c r="C2" s="891"/>
      <c r="D2" s="891"/>
      <c r="E2" s="891"/>
      <c r="F2" s="891"/>
      <c r="G2" s="163"/>
      <c r="H2" s="163"/>
      <c r="I2" s="162"/>
      <c r="J2" s="162"/>
    </row>
    <row r="3" spans="2:10" ht="9.75" customHeight="1" thickBot="1">
      <c r="B3" s="163"/>
      <c r="C3" s="163"/>
      <c r="D3" s="163"/>
      <c r="E3" s="164"/>
      <c r="F3" s="164"/>
      <c r="G3" s="164"/>
      <c r="H3" s="164"/>
    </row>
    <row r="4" spans="2:10" ht="15" customHeight="1">
      <c r="B4" s="892" t="s">
        <v>258</v>
      </c>
      <c r="C4" s="895" t="s">
        <v>259</v>
      </c>
      <c r="D4" s="898" t="s">
        <v>260</v>
      </c>
      <c r="E4" s="901" t="s">
        <v>261</v>
      </c>
      <c r="F4" s="902"/>
      <c r="G4" s="884" t="s">
        <v>262</v>
      </c>
      <c r="H4" s="885"/>
    </row>
    <row r="5" spans="2:10">
      <c r="B5" s="893"/>
      <c r="C5" s="896"/>
      <c r="D5" s="899"/>
      <c r="E5" s="903"/>
      <c r="F5" s="904"/>
      <c r="G5" s="886"/>
      <c r="H5" s="887"/>
    </row>
    <row r="6" spans="2:10" ht="51" customHeight="1" thickBot="1">
      <c r="B6" s="894"/>
      <c r="C6" s="897"/>
      <c r="D6" s="900"/>
      <c r="E6" s="166" t="s">
        <v>263</v>
      </c>
      <c r="F6" s="167" t="s">
        <v>264</v>
      </c>
      <c r="G6" s="168" t="s">
        <v>263</v>
      </c>
      <c r="H6" s="169" t="s">
        <v>265</v>
      </c>
    </row>
    <row r="7" spans="2:10" ht="30">
      <c r="B7" s="170">
        <v>1</v>
      </c>
      <c r="C7" s="171" t="s">
        <v>266</v>
      </c>
      <c r="D7" s="172">
        <v>1030</v>
      </c>
      <c r="E7" s="240">
        <f>'Valor Cargo e Interna'!H11</f>
        <v>764093</v>
      </c>
      <c r="F7" s="239">
        <f>+E7*D7</f>
        <v>787015790</v>
      </c>
      <c r="G7" s="241">
        <f>E7</f>
        <v>764093</v>
      </c>
      <c r="H7" s="243">
        <f>+G7*D7</f>
        <v>787015790</v>
      </c>
    </row>
    <row r="8" spans="2:10">
      <c r="B8" s="170">
        <f>+B7+1</f>
        <v>2</v>
      </c>
      <c r="C8" s="171" t="s">
        <v>14</v>
      </c>
      <c r="D8" s="172">
        <f>+D7</f>
        <v>1030</v>
      </c>
      <c r="E8" s="240">
        <f>'Valor Cargo e Interna'!H10</f>
        <v>45000</v>
      </c>
      <c r="F8" s="239">
        <f>+E8*D8</f>
        <v>46350000</v>
      </c>
      <c r="G8" s="241">
        <f>E8</f>
        <v>45000</v>
      </c>
      <c r="H8" s="243">
        <f>+G8*D8</f>
        <v>46350000</v>
      </c>
    </row>
    <row r="9" spans="2:10" ht="15.75" thickBot="1">
      <c r="B9" s="170">
        <f>+B8+1</f>
        <v>3</v>
      </c>
      <c r="C9" s="171" t="s">
        <v>267</v>
      </c>
      <c r="D9" s="172">
        <f>+D8</f>
        <v>1030</v>
      </c>
      <c r="E9" s="240">
        <f>'Valor Cargo e Interna'!H12</f>
        <v>764084</v>
      </c>
      <c r="F9" s="239">
        <f>+E9*D9</f>
        <v>787006520</v>
      </c>
      <c r="G9" s="241">
        <f>E9</f>
        <v>764084</v>
      </c>
      <c r="H9" s="243">
        <f>+G9*D9</f>
        <v>787006520</v>
      </c>
    </row>
    <row r="10" spans="2:10" ht="15.75" thickBot="1">
      <c r="B10" s="888" t="s">
        <v>109</v>
      </c>
      <c r="C10" s="889"/>
      <c r="D10" s="173">
        <f>SUM(D7:D7)</f>
        <v>1030</v>
      </c>
      <c r="E10" s="174">
        <f>SUM(E7:E9)</f>
        <v>1573177</v>
      </c>
      <c r="F10" s="175">
        <f>SUM(F7:F9)</f>
        <v>1620372310</v>
      </c>
      <c r="G10" s="242">
        <f>SUM(G7:G9)</f>
        <v>1573177</v>
      </c>
      <c r="H10" s="244">
        <f>SUM(H7:H9)</f>
        <v>1620372310</v>
      </c>
    </row>
    <row r="11" spans="2:10" ht="15.75" thickBot="1">
      <c r="B11" s="176" t="s">
        <v>268</v>
      </c>
      <c r="C11" s="177"/>
      <c r="D11" s="177"/>
      <c r="E11" s="178"/>
      <c r="F11" s="179"/>
      <c r="G11" s="331"/>
      <c r="H11" s="332"/>
    </row>
    <row r="12" spans="2:10" ht="19.5" customHeight="1"/>
    <row r="13" spans="2:10" ht="15" customHeight="1"/>
    <row r="15" spans="2:10">
      <c r="C15" s="180" t="s">
        <v>269</v>
      </c>
    </row>
    <row r="16" spans="2:10">
      <c r="C16" s="180"/>
    </row>
    <row r="17" spans="3:3">
      <c r="C17" s="180"/>
    </row>
    <row r="23" spans="3:3" ht="15" customHeight="1"/>
    <row r="24" spans="3:3" ht="21" customHeight="1"/>
  </sheetData>
  <mergeCells count="8">
    <mergeCell ref="G4:H5"/>
    <mergeCell ref="B10:C10"/>
    <mergeCell ref="C1:F1"/>
    <mergeCell ref="B2:F2"/>
    <mergeCell ref="B4:B6"/>
    <mergeCell ref="C4:C6"/>
    <mergeCell ref="D4:D6"/>
    <mergeCell ref="E4:F5"/>
  </mergeCells>
  <printOptions horizontalCentered="1"/>
  <pageMargins left="0.23622047244094491" right="0.23622047244094491" top="1.6141732283464567" bottom="0.74803149606299213" header="0.31496062992125984" footer="0.31496062992125984"/>
  <pageSetup fitToHeight="0" orientation="landscape" r:id="rId1"/>
  <headerFooter>
    <oddHeader>&amp;C&amp;G</oddHead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4">
    <pageSetUpPr fitToPage="1"/>
  </sheetPr>
  <dimension ref="B1:N35"/>
  <sheetViews>
    <sheetView showGridLines="0" view="pageBreakPreview" zoomScale="60" zoomScaleNormal="85" workbookViewId="0">
      <selection activeCell="G25" sqref="G25"/>
    </sheetView>
  </sheetViews>
  <sheetFormatPr defaultColWidth="11" defaultRowHeight="16.5"/>
  <cols>
    <col min="1" max="1" width="5.7109375" style="102" customWidth="1"/>
    <col min="2" max="2" width="15.140625" style="102" customWidth="1"/>
    <col min="3" max="3" width="15.42578125" style="102" bestFit="1" customWidth="1"/>
    <col min="4" max="4" width="16" style="102" bestFit="1" customWidth="1"/>
    <col min="5" max="5" width="20.140625" style="102" customWidth="1"/>
    <col min="6" max="6" width="18.140625" style="102" customWidth="1"/>
    <col min="7" max="7" width="25.28515625" style="102" customWidth="1"/>
    <col min="8" max="8" width="21.85546875" style="102" customWidth="1"/>
    <col min="9" max="9" width="14.7109375" style="102" customWidth="1"/>
    <col min="10" max="10" width="61.7109375" style="102" customWidth="1"/>
    <col min="11" max="11" width="25.5703125" style="102" bestFit="1" customWidth="1"/>
    <col min="12" max="12" width="11.85546875" style="102" customWidth="1"/>
    <col min="13" max="13" width="6.42578125" style="102" customWidth="1"/>
    <col min="14" max="14" width="14.42578125" style="102" bestFit="1" customWidth="1"/>
    <col min="15" max="15" width="11" style="102"/>
    <col min="16" max="16" width="12.7109375" style="102" bestFit="1" customWidth="1"/>
    <col min="17" max="16384" width="11" style="102"/>
  </cols>
  <sheetData>
    <row r="1" spans="2:14" ht="10.5" customHeight="1"/>
    <row r="2" spans="2:14">
      <c r="B2" s="905" t="s">
        <v>270</v>
      </c>
      <c r="C2" s="905"/>
      <c r="D2" s="905"/>
      <c r="E2" s="905"/>
      <c r="F2" s="905"/>
      <c r="G2" s="905"/>
      <c r="H2" s="905"/>
      <c r="J2" s="103"/>
      <c r="K2" s="906"/>
      <c r="L2" s="906"/>
      <c r="M2" s="906"/>
      <c r="N2" s="906"/>
    </row>
    <row r="3" spans="2:14" ht="8.25" customHeight="1" thickBot="1">
      <c r="K3" s="906"/>
      <c r="L3" s="906"/>
      <c r="M3" s="906"/>
      <c r="N3" s="906"/>
    </row>
    <row r="4" spans="2:14" ht="17.25" thickTop="1">
      <c r="B4" s="104" t="s">
        <v>271</v>
      </c>
      <c r="C4" s="105" t="s">
        <v>272</v>
      </c>
      <c r="D4" s="106" t="s">
        <v>273</v>
      </c>
      <c r="E4" s="107"/>
      <c r="F4" s="907" t="s">
        <v>274</v>
      </c>
      <c r="G4" s="908"/>
      <c r="H4" s="108" t="s">
        <v>275</v>
      </c>
      <c r="K4" s="109"/>
      <c r="L4" s="109"/>
      <c r="M4" s="109"/>
      <c r="N4" s="109"/>
    </row>
    <row r="5" spans="2:14">
      <c r="B5" s="110">
        <v>1996</v>
      </c>
      <c r="C5" s="111">
        <v>0.21629999999999999</v>
      </c>
      <c r="D5" s="112">
        <v>140000</v>
      </c>
      <c r="E5" s="113"/>
      <c r="F5" s="114" t="s">
        <v>276</v>
      </c>
      <c r="G5" s="115"/>
      <c r="H5" s="116">
        <v>100000</v>
      </c>
      <c r="K5" s="109"/>
      <c r="L5" s="109"/>
      <c r="M5" s="109"/>
      <c r="N5" s="109"/>
    </row>
    <row r="6" spans="2:14">
      <c r="B6" s="110">
        <v>1997</v>
      </c>
      <c r="C6" s="117">
        <v>0.17680000000000001</v>
      </c>
      <c r="D6" s="118">
        <f>+D5*(1+C5)</f>
        <v>170282</v>
      </c>
      <c r="E6" s="119"/>
      <c r="F6" s="114" t="s">
        <v>277</v>
      </c>
      <c r="G6" s="115"/>
      <c r="H6" s="116">
        <v>40000</v>
      </c>
    </row>
    <row r="7" spans="2:14">
      <c r="B7" s="110">
        <v>1998</v>
      </c>
      <c r="C7" s="117">
        <v>0.16700000000000001</v>
      </c>
      <c r="D7" s="118">
        <f t="shared" ref="D7:D25" si="0">+D6*(1+C6)</f>
        <v>200387.85760000002</v>
      </c>
      <c r="E7" s="119"/>
      <c r="F7" s="120" t="s">
        <v>278</v>
      </c>
      <c r="G7" s="121"/>
      <c r="H7" s="122">
        <v>140000</v>
      </c>
    </row>
    <row r="8" spans="2:14" ht="17.25" thickBot="1">
      <c r="B8" s="110">
        <v>1999</v>
      </c>
      <c r="C8" s="117">
        <v>9.2299999999999993E-2</v>
      </c>
      <c r="D8" s="118">
        <f t="shared" si="0"/>
        <v>233852.62981920002</v>
      </c>
      <c r="E8" s="119"/>
      <c r="F8" s="123"/>
      <c r="G8" s="124"/>
      <c r="H8" s="125"/>
    </row>
    <row r="9" spans="2:14" ht="17.25" thickTop="1">
      <c r="B9" s="110">
        <v>2000</v>
      </c>
      <c r="C9" s="117">
        <v>8.7499999999999994E-2</v>
      </c>
      <c r="D9" s="118">
        <f t="shared" si="0"/>
        <v>255437.22755151219</v>
      </c>
      <c r="E9" s="119"/>
      <c r="F9" s="907" t="s">
        <v>279</v>
      </c>
      <c r="G9" s="908"/>
      <c r="H9" s="108" t="s">
        <v>280</v>
      </c>
    </row>
    <row r="10" spans="2:14">
      <c r="B10" s="110">
        <v>2001</v>
      </c>
      <c r="C10" s="117">
        <v>7.6499999999999999E-2</v>
      </c>
      <c r="D10" s="118">
        <f t="shared" si="0"/>
        <v>277787.98496226949</v>
      </c>
      <c r="E10" s="119"/>
      <c r="F10" s="120" t="s">
        <v>281</v>
      </c>
      <c r="G10" s="121"/>
      <c r="H10" s="126">
        <f>+D33</f>
        <v>45000</v>
      </c>
    </row>
    <row r="11" spans="2:14">
      <c r="B11" s="110">
        <v>2002</v>
      </c>
      <c r="C11" s="111">
        <v>6.9900000000000004E-2</v>
      </c>
      <c r="D11" s="118">
        <f t="shared" si="0"/>
        <v>299038.76581188309</v>
      </c>
      <c r="E11" s="119"/>
      <c r="F11" s="120" t="s">
        <v>282</v>
      </c>
      <c r="G11" s="121"/>
      <c r="H11" s="126">
        <f>+D34</f>
        <v>764093</v>
      </c>
    </row>
    <row r="12" spans="2:14" ht="17.25" thickBot="1">
      <c r="B12" s="110">
        <v>2003</v>
      </c>
      <c r="C12" s="111">
        <v>6.4899999999999999E-2</v>
      </c>
      <c r="D12" s="118">
        <f t="shared" si="0"/>
        <v>319941.57554213371</v>
      </c>
      <c r="E12" s="119"/>
      <c r="F12" s="123" t="s">
        <v>283</v>
      </c>
      <c r="G12" s="124"/>
      <c r="H12" s="127">
        <f>'APU - RED INTERNA'!I45</f>
        <v>764084</v>
      </c>
    </row>
    <row r="13" spans="2:14" ht="17.25" thickTop="1">
      <c r="B13" s="110">
        <v>2004</v>
      </c>
      <c r="C13" s="111">
        <v>5.5E-2</v>
      </c>
      <c r="D13" s="118">
        <f t="shared" si="0"/>
        <v>340705.78379481816</v>
      </c>
      <c r="E13" s="119"/>
    </row>
    <row r="14" spans="2:14">
      <c r="B14" s="110">
        <v>2005</v>
      </c>
      <c r="C14" s="111">
        <v>4.8500000000000001E-2</v>
      </c>
      <c r="D14" s="118">
        <f t="shared" si="0"/>
        <v>359444.60190353316</v>
      </c>
      <c r="E14" s="119"/>
    </row>
    <row r="15" spans="2:14">
      <c r="B15" s="110">
        <v>2006</v>
      </c>
      <c r="C15" s="111">
        <v>4.48E-2</v>
      </c>
      <c r="D15" s="118">
        <f t="shared" si="0"/>
        <v>376877.66509585449</v>
      </c>
      <c r="E15" s="119"/>
    </row>
    <row r="16" spans="2:14">
      <c r="B16" s="110">
        <v>2007</v>
      </c>
      <c r="C16" s="111">
        <v>5.6899999999999999E-2</v>
      </c>
      <c r="D16" s="118">
        <f t="shared" si="0"/>
        <v>393761.78449214873</v>
      </c>
      <c r="E16" s="119"/>
    </row>
    <row r="17" spans="2:5">
      <c r="B17" s="110">
        <v>2008</v>
      </c>
      <c r="C17" s="111">
        <v>7.6700000000000004E-2</v>
      </c>
      <c r="D17" s="118">
        <f t="shared" si="0"/>
        <v>416166.83002975199</v>
      </c>
      <c r="E17" s="119"/>
    </row>
    <row r="18" spans="2:5">
      <c r="B18" s="110">
        <v>2009</v>
      </c>
      <c r="C18" s="117">
        <v>0.02</v>
      </c>
      <c r="D18" s="118">
        <f t="shared" si="0"/>
        <v>448086.82589303394</v>
      </c>
      <c r="E18" s="119"/>
    </row>
    <row r="19" spans="2:5">
      <c r="B19" s="110">
        <v>2010</v>
      </c>
      <c r="C19" s="117">
        <v>3.1699999999999999E-2</v>
      </c>
      <c r="D19" s="118">
        <f t="shared" si="0"/>
        <v>457048.56241089461</v>
      </c>
      <c r="E19" s="119"/>
    </row>
    <row r="20" spans="2:5">
      <c r="B20" s="128">
        <v>2011</v>
      </c>
      <c r="C20" s="117">
        <v>3.73E-2</v>
      </c>
      <c r="D20" s="118">
        <f t="shared" si="0"/>
        <v>471537.00183932</v>
      </c>
      <c r="E20" s="119"/>
    </row>
    <row r="21" spans="2:5">
      <c r="B21" s="128">
        <v>2012</v>
      </c>
      <c r="C21" s="117">
        <v>2.4400000000000002E-2</v>
      </c>
      <c r="D21" s="118">
        <f t="shared" si="0"/>
        <v>489125.33200792671</v>
      </c>
      <c r="E21" s="119"/>
    </row>
    <row r="22" spans="2:5">
      <c r="B22" s="128">
        <v>2013</v>
      </c>
      <c r="C22" s="117">
        <v>1.9400000000000001E-2</v>
      </c>
      <c r="D22" s="118">
        <f t="shared" si="0"/>
        <v>501059.99010892009</v>
      </c>
      <c r="E22" s="119"/>
    </row>
    <row r="23" spans="2:5">
      <c r="B23" s="128">
        <v>2014</v>
      </c>
      <c r="C23" s="117">
        <v>3.6600000000000001E-2</v>
      </c>
      <c r="D23" s="118">
        <f t="shared" si="0"/>
        <v>510780.55391703319</v>
      </c>
      <c r="E23" s="119"/>
    </row>
    <row r="24" spans="2:5">
      <c r="B24" s="129">
        <v>2015</v>
      </c>
      <c r="C24" s="117">
        <v>6.7699999999999996E-2</v>
      </c>
      <c r="D24" s="118">
        <f t="shared" si="0"/>
        <v>529475.12219039653</v>
      </c>
      <c r="E24" s="119"/>
    </row>
    <row r="25" spans="2:5">
      <c r="B25" s="129">
        <v>2016</v>
      </c>
      <c r="C25" s="117">
        <v>5.7500000000000002E-2</v>
      </c>
      <c r="D25" s="118">
        <f t="shared" si="0"/>
        <v>565320.58796268643</v>
      </c>
      <c r="E25" s="119"/>
    </row>
    <row r="26" spans="2:5">
      <c r="B26" s="129">
        <v>2017</v>
      </c>
      <c r="C26" s="117">
        <v>4.0899999999999999E-2</v>
      </c>
      <c r="D26" s="118">
        <f>+D25*(1+C25)</f>
        <v>597826.52177054097</v>
      </c>
      <c r="E26" s="119"/>
    </row>
    <row r="27" spans="2:5">
      <c r="B27" s="128">
        <v>2018</v>
      </c>
      <c r="C27" s="130">
        <v>3.1800000000000002E-2</v>
      </c>
      <c r="D27" s="118">
        <f>+D26*(1+C26)</f>
        <v>622277.62651095609</v>
      </c>
      <c r="E27" s="131"/>
    </row>
    <row r="28" spans="2:5">
      <c r="B28" s="128">
        <v>2019</v>
      </c>
      <c r="C28" s="130">
        <v>3.7999999999999999E-2</v>
      </c>
      <c r="D28" s="118">
        <f>ROUNDDOWN(D27*(1+C27),0)</f>
        <v>642066</v>
      </c>
      <c r="E28" s="131"/>
    </row>
    <row r="29" spans="2:5">
      <c r="B29" s="128">
        <v>2020</v>
      </c>
      <c r="C29" s="130">
        <v>1.61E-2</v>
      </c>
      <c r="D29" s="118">
        <f>ROUNDDOWN(D28*(1+C28),0)</f>
        <v>666464</v>
      </c>
      <c r="E29" s="131"/>
    </row>
    <row r="30" spans="2:5">
      <c r="B30" s="128">
        <v>2021</v>
      </c>
      <c r="C30" s="130">
        <v>5.62E-2</v>
      </c>
      <c r="D30" s="118">
        <f>ROUNDDOWN(D29*(1+C29),0)</f>
        <v>677194</v>
      </c>
      <c r="E30" s="131"/>
    </row>
    <row r="31" spans="2:5">
      <c r="B31" s="132">
        <v>2022</v>
      </c>
      <c r="C31" s="133">
        <v>0.13120000000000001</v>
      </c>
      <c r="D31" s="134">
        <f>ROUNDDOWN(D30*(1+C30),0)</f>
        <v>715252</v>
      </c>
      <c r="E31" s="131"/>
    </row>
    <row r="32" spans="2:5" ht="17.25" thickBot="1">
      <c r="B32" s="132">
        <v>2023</v>
      </c>
      <c r="C32" s="133"/>
      <c r="D32" s="134">
        <f>ROUNDDOWN(D31*(1+C31),0)</f>
        <v>809093</v>
      </c>
    </row>
    <row r="33" spans="2:5">
      <c r="B33" s="135" t="s">
        <v>284</v>
      </c>
      <c r="C33" s="136"/>
      <c r="D33" s="137">
        <v>45000</v>
      </c>
      <c r="E33" s="138"/>
    </row>
    <row r="34" spans="2:5">
      <c r="B34" s="139" t="s">
        <v>285</v>
      </c>
      <c r="C34" s="140"/>
      <c r="D34" s="141">
        <f>+D32-D33</f>
        <v>764093</v>
      </c>
      <c r="E34" s="142"/>
    </row>
    <row r="35" spans="2:5" ht="17.25" thickBot="1">
      <c r="B35" s="143" t="s">
        <v>286</v>
      </c>
      <c r="C35" s="144"/>
      <c r="D35" s="145"/>
      <c r="E35" s="140"/>
    </row>
  </sheetData>
  <mergeCells count="4">
    <mergeCell ref="B2:H2"/>
    <mergeCell ref="K2:N3"/>
    <mergeCell ref="F4:G4"/>
    <mergeCell ref="F9:G9"/>
  </mergeCells>
  <printOptions horizontalCentered="1"/>
  <pageMargins left="0.70866141732283472" right="0.70866141732283472" top="1.36" bottom="0.74803149606299213" header="0.31496062992125984" footer="0.31496062992125984"/>
  <pageSetup scale="69" fitToHeight="0" orientation="portrait" r:id="rId1"/>
  <headerFooter>
    <oddHeader>&amp;C&amp;G</oddHead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I24"/>
  <sheetViews>
    <sheetView view="pageBreakPreview" zoomScale="60" zoomScaleNormal="100" workbookViewId="0">
      <selection activeCell="G24" sqref="G24"/>
    </sheetView>
  </sheetViews>
  <sheetFormatPr defaultColWidth="11.42578125" defaultRowHeight="12.75"/>
  <cols>
    <col min="2" max="2" width="40.140625" bestFit="1" customWidth="1"/>
    <col min="3" max="3" width="21" customWidth="1"/>
    <col min="4" max="4" width="24.7109375" customWidth="1"/>
    <col min="5" max="5" width="14.85546875" customWidth="1"/>
    <col min="6" max="6" width="14.5703125" customWidth="1"/>
    <col min="7" max="7" width="21.42578125" customWidth="1"/>
  </cols>
  <sheetData>
    <row r="1" spans="2:9" ht="13.5" thickBot="1"/>
    <row r="2" spans="2:9" ht="42" customHeight="1">
      <c r="B2" s="263" t="s">
        <v>5</v>
      </c>
      <c r="C2" s="264" t="s">
        <v>287</v>
      </c>
      <c r="D2" s="264" t="s">
        <v>288</v>
      </c>
      <c r="E2" s="264" t="s">
        <v>289</v>
      </c>
      <c r="F2" s="264" t="s">
        <v>6</v>
      </c>
      <c r="G2" s="265" t="s">
        <v>290</v>
      </c>
      <c r="H2" s="266"/>
      <c r="I2" s="266"/>
    </row>
    <row r="3" spans="2:9" ht="15">
      <c r="B3" s="267"/>
      <c r="C3" s="268"/>
      <c r="D3" s="268"/>
      <c r="E3" s="268"/>
      <c r="F3" s="268"/>
      <c r="G3" s="269"/>
    </row>
    <row r="4" spans="2:9" ht="15">
      <c r="B4" s="909" t="s">
        <v>291</v>
      </c>
      <c r="C4" s="910"/>
      <c r="D4" s="910"/>
      <c r="E4" s="910"/>
      <c r="F4" s="910"/>
      <c r="G4" s="911"/>
    </row>
    <row r="5" spans="2:9" ht="15">
      <c r="B5" s="909" t="s">
        <v>292</v>
      </c>
      <c r="C5" s="910"/>
      <c r="D5" s="910"/>
      <c r="E5" s="910"/>
      <c r="F5" s="910"/>
      <c r="G5" s="911"/>
    </row>
    <row r="6" spans="2:9" ht="15">
      <c r="B6" s="267" t="s">
        <v>293</v>
      </c>
      <c r="C6" s="268"/>
      <c r="D6" s="268"/>
      <c r="E6" s="268"/>
      <c r="F6" s="268"/>
      <c r="G6" s="270">
        <v>4.8899999999999999E-2</v>
      </c>
    </row>
    <row r="7" spans="2:9" ht="15">
      <c r="B7" s="267" t="s">
        <v>294</v>
      </c>
      <c r="C7" s="268"/>
      <c r="D7" s="268"/>
      <c r="E7" s="268"/>
      <c r="F7" s="268"/>
      <c r="G7" s="270">
        <v>0.04</v>
      </c>
    </row>
    <row r="8" spans="2:9" ht="15">
      <c r="B8" s="267" t="s">
        <v>295</v>
      </c>
      <c r="C8" s="268"/>
      <c r="D8" s="268"/>
      <c r="E8" s="268"/>
      <c r="F8" s="268"/>
      <c r="G8" s="270">
        <v>4.4999999999999997E-3</v>
      </c>
    </row>
    <row r="9" spans="2:9" ht="15">
      <c r="B9" s="267" t="s">
        <v>296</v>
      </c>
      <c r="C9" s="268"/>
      <c r="D9" s="268"/>
      <c r="E9" s="268"/>
      <c r="F9" s="268"/>
      <c r="G9" s="270">
        <v>2.5000000000000001E-3</v>
      </c>
    </row>
    <row r="10" spans="2:9" ht="15">
      <c r="B10" s="267" t="s">
        <v>297</v>
      </c>
      <c r="C10" s="268"/>
      <c r="D10" s="268"/>
      <c r="E10" s="268"/>
      <c r="F10" s="268"/>
      <c r="G10" s="270">
        <v>2.29E-2</v>
      </c>
    </row>
    <row r="11" spans="2:9" ht="15">
      <c r="B11" s="909" t="s">
        <v>298</v>
      </c>
      <c r="C11" s="910"/>
      <c r="D11" s="910"/>
      <c r="E11" s="910"/>
      <c r="F11" s="910"/>
      <c r="G11" s="911"/>
    </row>
    <row r="12" spans="2:9" ht="15">
      <c r="B12" s="267" t="s">
        <v>299</v>
      </c>
      <c r="C12" s="268"/>
      <c r="D12" s="268"/>
      <c r="E12" s="268"/>
      <c r="F12" s="268"/>
      <c r="G12" s="270">
        <v>1.4999999999999999E-2</v>
      </c>
    </row>
    <row r="13" spans="2:9" ht="15">
      <c r="B13" s="267" t="s">
        <v>300</v>
      </c>
      <c r="C13" s="268"/>
      <c r="D13" s="268"/>
      <c r="E13" s="268"/>
      <c r="F13" s="268"/>
      <c r="G13" s="270">
        <v>2.0999999999999999E-3</v>
      </c>
    </row>
    <row r="14" spans="2:9" ht="15">
      <c r="B14" s="267" t="s">
        <v>301</v>
      </c>
      <c r="C14" s="268"/>
      <c r="D14" s="268"/>
      <c r="E14" s="268"/>
      <c r="F14" s="268"/>
      <c r="G14" s="270">
        <v>8.0000000000000004E-4</v>
      </c>
    </row>
    <row r="15" spans="2:9" ht="15">
      <c r="B15" s="267" t="s">
        <v>302</v>
      </c>
      <c r="C15" s="268"/>
      <c r="D15" s="268"/>
      <c r="E15" s="268"/>
      <c r="F15" s="268"/>
      <c r="G15" s="270">
        <v>4.3E-3</v>
      </c>
    </row>
    <row r="16" spans="2:9" ht="15">
      <c r="B16" s="267" t="s">
        <v>303</v>
      </c>
      <c r="C16" s="268"/>
      <c r="D16" s="268"/>
      <c r="E16" s="268"/>
      <c r="F16" s="268"/>
      <c r="G16" s="270">
        <v>8.9999999999999998E-4</v>
      </c>
    </row>
    <row r="17" spans="2:7" ht="15">
      <c r="B17" s="267" t="s">
        <v>304</v>
      </c>
      <c r="C17" s="268"/>
      <c r="D17" s="268"/>
      <c r="E17" s="268"/>
      <c r="F17" s="268"/>
      <c r="G17" s="270">
        <v>7.1999999999999998E-3</v>
      </c>
    </row>
    <row r="18" spans="2:7" ht="15">
      <c r="B18" s="267" t="s">
        <v>305</v>
      </c>
      <c r="C18" s="268"/>
      <c r="D18" s="268"/>
      <c r="E18" s="268"/>
      <c r="F18" s="268"/>
      <c r="G18" s="270">
        <v>1.09E-2</v>
      </c>
    </row>
    <row r="19" spans="2:7" ht="15">
      <c r="B19" s="267"/>
      <c r="C19" s="268"/>
      <c r="D19" s="268"/>
      <c r="E19" s="268"/>
      <c r="F19" s="268"/>
      <c r="G19" s="269"/>
    </row>
    <row r="20" spans="2:7" ht="15">
      <c r="B20" s="271" t="s">
        <v>306</v>
      </c>
      <c r="C20" s="268"/>
      <c r="D20" s="268"/>
      <c r="E20" s="268"/>
      <c r="F20" s="268"/>
      <c r="G20" s="270">
        <v>0.16000000000000003</v>
      </c>
    </row>
    <row r="21" spans="2:7" ht="15">
      <c r="B21" s="267"/>
      <c r="C21" s="268"/>
      <c r="D21" s="268"/>
      <c r="E21" s="268"/>
      <c r="F21" s="268"/>
      <c r="G21" s="269"/>
    </row>
    <row r="22" spans="2:7" ht="15">
      <c r="B22" s="271" t="s">
        <v>307</v>
      </c>
      <c r="C22" s="268"/>
      <c r="D22" s="268"/>
      <c r="E22" s="268"/>
      <c r="F22" s="268"/>
      <c r="G22" s="270">
        <v>0.04</v>
      </c>
    </row>
    <row r="23" spans="2:7" ht="15">
      <c r="B23" s="267"/>
      <c r="C23" s="268"/>
      <c r="D23" s="268"/>
      <c r="E23" s="268"/>
      <c r="F23" s="268"/>
      <c r="G23" s="269"/>
    </row>
    <row r="24" spans="2:7" ht="15.75" thickBot="1">
      <c r="B24" s="272" t="s">
        <v>308</v>
      </c>
      <c r="C24" s="273"/>
      <c r="D24" s="273"/>
      <c r="E24" s="273"/>
      <c r="F24" s="273"/>
      <c r="G24" s="274">
        <f>G20+G22</f>
        <v>0.20000000000000004</v>
      </c>
    </row>
  </sheetData>
  <mergeCells count="3">
    <mergeCell ref="B4:G4"/>
    <mergeCell ref="B5:G5"/>
    <mergeCell ref="B11:G11"/>
  </mergeCells>
  <printOptions horizontalCentered="1"/>
  <pageMargins left="0.55118110236220474" right="0.47244094488188981" top="1.52" bottom="0.74803149606299213" header="0.31496062992125984" footer="0.31496062992125984"/>
  <pageSetup scale="89" orientation="landscape" r:id="rId1"/>
  <headerFooter>
    <oddHeader>&amp;C&amp;G</oddHead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U1003"/>
  <sheetViews>
    <sheetView zoomScale="70" zoomScaleNormal="70" workbookViewId="0">
      <selection activeCell="I12" sqref="I12"/>
    </sheetView>
  </sheetViews>
  <sheetFormatPr defaultColWidth="12.5703125" defaultRowHeight="15" customHeight="1"/>
  <cols>
    <col min="1" max="1" width="26.7109375" style="337" customWidth="1"/>
    <col min="2" max="2" width="14.42578125" style="337" customWidth="1"/>
    <col min="3" max="3" width="12.28515625" style="337" customWidth="1"/>
    <col min="4" max="4" width="13.140625" style="337" customWidth="1"/>
    <col min="5" max="5" width="26.7109375" style="337" customWidth="1"/>
    <col min="6" max="6" width="13" style="337" customWidth="1"/>
    <col min="7" max="7" width="11.42578125" style="337" customWidth="1"/>
    <col min="8" max="8" width="13.140625" style="337" customWidth="1"/>
    <col min="9" max="9" width="11.42578125" style="337" customWidth="1"/>
    <col min="10" max="21" width="14.42578125" style="337" customWidth="1"/>
    <col min="22" max="16384" width="12.5703125" style="337"/>
  </cols>
  <sheetData>
    <row r="1" spans="1:21" ht="29.25" customHeight="1" thickBot="1">
      <c r="A1" s="914" t="s">
        <v>309</v>
      </c>
      <c r="B1" s="915"/>
      <c r="C1" s="915"/>
      <c r="D1" s="915"/>
      <c r="E1" s="915"/>
      <c r="F1" s="915"/>
      <c r="G1" s="915"/>
      <c r="H1" s="916"/>
      <c r="I1" s="336"/>
    </row>
    <row r="2" spans="1:21" ht="12.75" customHeight="1" thickBot="1">
      <c r="A2" s="338"/>
      <c r="B2" s="338"/>
      <c r="C2" s="338"/>
      <c r="D2" s="338"/>
      <c r="E2" s="338"/>
      <c r="F2" s="338"/>
      <c r="G2" s="338"/>
      <c r="H2" s="338"/>
      <c r="I2" s="338"/>
    </row>
    <row r="3" spans="1:21" ht="38.450000000000003" customHeight="1" thickBot="1">
      <c r="A3" s="339" t="s">
        <v>5</v>
      </c>
      <c r="B3" s="339" t="s">
        <v>310</v>
      </c>
      <c r="C3" s="339" t="s">
        <v>311</v>
      </c>
      <c r="D3" s="563" t="s">
        <v>312</v>
      </c>
      <c r="E3" s="339" t="s">
        <v>313</v>
      </c>
      <c r="F3" s="339" t="s">
        <v>314</v>
      </c>
      <c r="G3" s="339" t="s">
        <v>315</v>
      </c>
      <c r="H3" s="338"/>
      <c r="I3" s="340"/>
    </row>
    <row r="4" spans="1:21" ht="12.75" customHeight="1">
      <c r="A4" s="542" t="s">
        <v>316</v>
      </c>
      <c r="B4" s="543" t="s">
        <v>317</v>
      </c>
      <c r="C4" s="544">
        <v>2000000</v>
      </c>
      <c r="D4" s="544">
        <f t="shared" ref="D4:D9" si="0">C4*$B$26</f>
        <v>1165866.6666666667</v>
      </c>
      <c r="E4" s="545">
        <f t="shared" ref="E4:E9" si="1">SUM(C4:D4)</f>
        <v>3165866.666666667</v>
      </c>
      <c r="F4" s="546">
        <v>1</v>
      </c>
      <c r="G4" s="547">
        <f t="shared" ref="G4:G9" si="2">(E4*F4)/30</f>
        <v>105528.88888888891</v>
      </c>
      <c r="H4" s="338"/>
      <c r="I4" s="338"/>
    </row>
    <row r="5" spans="1:21" ht="12.75" customHeight="1">
      <c r="A5" s="548" t="s">
        <v>318</v>
      </c>
      <c r="B5" s="538" t="s">
        <v>317</v>
      </c>
      <c r="C5" s="539">
        <v>2000000</v>
      </c>
      <c r="D5" s="539">
        <f t="shared" si="0"/>
        <v>1165866.6666666667</v>
      </c>
      <c r="E5" s="540">
        <f t="shared" si="1"/>
        <v>3165866.666666667</v>
      </c>
      <c r="F5" s="541">
        <v>1</v>
      </c>
      <c r="G5" s="549">
        <f t="shared" si="2"/>
        <v>105528.88888888891</v>
      </c>
      <c r="H5" s="338"/>
      <c r="I5" s="338"/>
      <c r="J5" s="341"/>
      <c r="K5" s="341"/>
      <c r="L5" s="341"/>
      <c r="M5" s="341"/>
      <c r="N5" s="341"/>
      <c r="O5" s="341"/>
      <c r="P5" s="341"/>
      <c r="Q5" s="341"/>
      <c r="R5" s="341"/>
      <c r="S5" s="341"/>
      <c r="T5" s="341"/>
      <c r="U5" s="341"/>
    </row>
    <row r="6" spans="1:21" ht="12.75" customHeight="1">
      <c r="A6" s="548" t="s">
        <v>319</v>
      </c>
      <c r="B6" s="538" t="s">
        <v>317</v>
      </c>
      <c r="C6" s="539">
        <v>1400000</v>
      </c>
      <c r="D6" s="539">
        <f t="shared" si="0"/>
        <v>816106.66666666674</v>
      </c>
      <c r="E6" s="540">
        <f t="shared" si="1"/>
        <v>2216106.666666667</v>
      </c>
      <c r="F6" s="541">
        <v>1</v>
      </c>
      <c r="G6" s="549">
        <f t="shared" si="2"/>
        <v>73870.222222222234</v>
      </c>
      <c r="H6" s="338"/>
      <c r="I6" s="338"/>
    </row>
    <row r="7" spans="1:21" ht="12.75" customHeight="1">
      <c r="A7" s="550" t="s">
        <v>320</v>
      </c>
      <c r="B7" s="538" t="s">
        <v>317</v>
      </c>
      <c r="C7" s="539">
        <v>1160000</v>
      </c>
      <c r="D7" s="539">
        <f t="shared" si="0"/>
        <v>676202.66666666674</v>
      </c>
      <c r="E7" s="540">
        <f t="shared" si="1"/>
        <v>1836202.6666666667</v>
      </c>
      <c r="F7" s="541">
        <v>1</v>
      </c>
      <c r="G7" s="549">
        <f t="shared" si="2"/>
        <v>61206.755555555559</v>
      </c>
      <c r="H7" s="342"/>
      <c r="I7" s="342"/>
    </row>
    <row r="8" spans="1:21" ht="12.75" customHeight="1">
      <c r="A8" s="548" t="s">
        <v>321</v>
      </c>
      <c r="B8" s="538" t="s">
        <v>317</v>
      </c>
      <c r="C8" s="539">
        <v>1500000</v>
      </c>
      <c r="D8" s="539">
        <f t="shared" si="0"/>
        <v>874400.00000000012</v>
      </c>
      <c r="E8" s="540">
        <f t="shared" si="1"/>
        <v>2374400</v>
      </c>
      <c r="F8" s="541">
        <v>1</v>
      </c>
      <c r="G8" s="549">
        <f t="shared" si="2"/>
        <v>79146.666666666672</v>
      </c>
      <c r="H8" s="338"/>
      <c r="I8" s="338"/>
    </row>
    <row r="9" spans="1:21" ht="12.75" customHeight="1" thickBot="1">
      <c r="A9" s="551" t="s">
        <v>322</v>
      </c>
      <c r="B9" s="552" t="s">
        <v>317</v>
      </c>
      <c r="C9" s="553">
        <f>+C7</f>
        <v>1160000</v>
      </c>
      <c r="D9" s="553">
        <f t="shared" si="0"/>
        <v>676202.66666666674</v>
      </c>
      <c r="E9" s="554">
        <f t="shared" si="1"/>
        <v>1836202.6666666667</v>
      </c>
      <c r="F9" s="555">
        <v>1</v>
      </c>
      <c r="G9" s="556">
        <f t="shared" si="2"/>
        <v>61206.755555555559</v>
      </c>
      <c r="H9" s="342"/>
      <c r="I9" s="342"/>
    </row>
    <row r="10" spans="1:21" ht="12.75" customHeight="1">
      <c r="A10" s="342"/>
      <c r="B10" s="343"/>
      <c r="C10" s="344"/>
      <c r="D10" s="345"/>
      <c r="E10" s="342"/>
      <c r="F10" s="346"/>
      <c r="G10" s="342"/>
      <c r="H10" s="342"/>
      <c r="I10" s="342"/>
    </row>
    <row r="11" spans="1:21" ht="12.75" customHeight="1" thickBot="1">
      <c r="A11" s="342"/>
      <c r="B11" s="342"/>
      <c r="C11" s="342"/>
      <c r="D11" s="345"/>
      <c r="E11" s="342"/>
      <c r="F11" s="342"/>
      <c r="G11" s="342"/>
      <c r="H11" s="342"/>
      <c r="I11" s="342"/>
    </row>
    <row r="12" spans="1:21" ht="12.75" customHeight="1" thickBot="1">
      <c r="A12" s="912" t="s">
        <v>323</v>
      </c>
      <c r="B12" s="952"/>
      <c r="C12" s="953"/>
      <c r="D12" s="345"/>
      <c r="E12" s="488"/>
      <c r="F12" s="489"/>
      <c r="G12" s="489"/>
      <c r="H12" s="342"/>
      <c r="I12" s="342"/>
    </row>
    <row r="13" spans="1:21" ht="12.75" customHeight="1" thickBot="1">
      <c r="A13" s="347" t="s">
        <v>324</v>
      </c>
      <c r="B13" s="339" t="s">
        <v>325</v>
      </c>
      <c r="C13" s="339" t="s">
        <v>326</v>
      </c>
      <c r="D13" s="345"/>
      <c r="E13" s="481"/>
      <c r="F13" s="481"/>
      <c r="G13" s="481"/>
      <c r="H13" s="342"/>
      <c r="I13" s="342"/>
    </row>
    <row r="14" spans="1:21" ht="12.75" customHeight="1">
      <c r="A14" s="348" t="s">
        <v>327</v>
      </c>
      <c r="B14" s="349">
        <v>0.03</v>
      </c>
      <c r="C14" s="350"/>
      <c r="E14" s="482"/>
      <c r="F14" s="483"/>
      <c r="G14" s="484"/>
      <c r="H14" s="342"/>
      <c r="I14" s="342"/>
    </row>
    <row r="15" spans="1:21" ht="12.75" customHeight="1">
      <c r="A15" s="353" t="s">
        <v>328</v>
      </c>
      <c r="B15" s="354">
        <v>8.3333333333333343E-2</v>
      </c>
      <c r="C15" s="355"/>
      <c r="D15" s="345"/>
      <c r="E15" s="482"/>
      <c r="F15" s="484"/>
      <c r="G15" s="484"/>
      <c r="H15" s="342"/>
      <c r="I15" s="342"/>
    </row>
    <row r="16" spans="1:21" ht="12.75" customHeight="1">
      <c r="A16" s="351" t="s">
        <v>329</v>
      </c>
      <c r="B16" s="352">
        <v>8.3333333333333343E-2</v>
      </c>
      <c r="C16" s="350"/>
      <c r="D16" s="345"/>
      <c r="E16" s="482"/>
      <c r="F16" s="484"/>
      <c r="G16" s="484"/>
      <c r="H16" s="342"/>
      <c r="I16" s="342"/>
    </row>
    <row r="17" spans="1:9" ht="12.75" customHeight="1">
      <c r="A17" s="351" t="s">
        <v>330</v>
      </c>
      <c r="B17" s="352">
        <v>4.1666666666666671E-2</v>
      </c>
      <c r="C17" s="350"/>
      <c r="D17" s="345"/>
      <c r="E17" s="482"/>
      <c r="F17" s="484"/>
      <c r="G17" s="484"/>
      <c r="H17" s="342"/>
      <c r="I17" s="342"/>
    </row>
    <row r="18" spans="1:9" ht="12.75" customHeight="1">
      <c r="A18" s="351" t="s">
        <v>331</v>
      </c>
      <c r="B18" s="352">
        <v>0.01</v>
      </c>
      <c r="C18" s="350"/>
      <c r="D18" s="345"/>
      <c r="E18" s="482"/>
      <c r="F18" s="484"/>
      <c r="G18" s="484"/>
      <c r="H18" s="342"/>
      <c r="I18" s="342"/>
    </row>
    <row r="19" spans="1:9" ht="12.75" customHeight="1">
      <c r="A19" s="351" t="s">
        <v>332</v>
      </c>
      <c r="B19" s="352">
        <v>8.5000000000000006E-2</v>
      </c>
      <c r="C19" s="350">
        <v>0.04</v>
      </c>
      <c r="D19" s="345"/>
      <c r="E19" s="482"/>
      <c r="F19" s="484"/>
      <c r="G19" s="484"/>
      <c r="H19" s="342"/>
      <c r="I19" s="342"/>
    </row>
    <row r="20" spans="1:9" ht="12.75" customHeight="1">
      <c r="A20" s="351" t="s">
        <v>333</v>
      </c>
      <c r="B20" s="352">
        <v>6.9599999999999995E-2</v>
      </c>
      <c r="C20" s="350"/>
      <c r="D20" s="345"/>
      <c r="E20" s="482"/>
      <c r="F20" s="484"/>
      <c r="G20" s="484"/>
      <c r="H20" s="342"/>
      <c r="I20" s="342"/>
    </row>
    <row r="21" spans="1:9" ht="12.75" customHeight="1">
      <c r="A21" s="351" t="s">
        <v>334</v>
      </c>
      <c r="B21" s="352">
        <v>0.12</v>
      </c>
      <c r="C21" s="350">
        <v>0.04</v>
      </c>
      <c r="D21" s="345"/>
      <c r="E21" s="482"/>
      <c r="F21" s="484"/>
      <c r="G21" s="484"/>
      <c r="H21" s="342"/>
      <c r="I21" s="342"/>
    </row>
    <row r="22" spans="1:9" ht="12.75" customHeight="1">
      <c r="A22" s="351" t="s">
        <v>335</v>
      </c>
      <c r="B22" s="352">
        <v>0.04</v>
      </c>
      <c r="C22" s="356"/>
      <c r="D22" s="345"/>
      <c r="E22" s="482"/>
      <c r="F22" s="484"/>
      <c r="G22" s="485"/>
      <c r="H22" s="342"/>
      <c r="I22" s="342"/>
    </row>
    <row r="23" spans="1:9" ht="12.75" customHeight="1">
      <c r="A23" s="351" t="s">
        <v>336</v>
      </c>
      <c r="B23" s="352"/>
      <c r="C23" s="356"/>
      <c r="D23" s="345"/>
      <c r="E23" s="482"/>
      <c r="F23" s="484"/>
      <c r="G23" s="485"/>
      <c r="H23" s="342"/>
      <c r="I23" s="342"/>
    </row>
    <row r="24" spans="1:9" ht="12.75" customHeight="1">
      <c r="A24" s="351" t="s">
        <v>337</v>
      </c>
      <c r="B24" s="352"/>
      <c r="C24" s="356"/>
      <c r="D24" s="345"/>
      <c r="E24" s="482"/>
      <c r="F24" s="484"/>
      <c r="G24" s="485"/>
      <c r="H24" s="342"/>
      <c r="I24" s="342"/>
    </row>
    <row r="25" spans="1:9" ht="12.75" customHeight="1" thickBot="1">
      <c r="A25" s="357" t="s">
        <v>338</v>
      </c>
      <c r="B25" s="358">
        <v>0.02</v>
      </c>
      <c r="C25" s="359"/>
      <c r="D25" s="345"/>
      <c r="E25" s="482"/>
      <c r="F25" s="484"/>
      <c r="G25" s="485"/>
      <c r="H25" s="342"/>
      <c r="I25" s="342"/>
    </row>
    <row r="26" spans="1:9" ht="12.75" customHeight="1" thickBot="1">
      <c r="A26" s="347" t="s">
        <v>339</v>
      </c>
      <c r="B26" s="480">
        <f>SUM(B14:B25)</f>
        <v>0.58293333333333341</v>
      </c>
      <c r="C26" s="360">
        <f>SUM(C15:C25)</f>
        <v>0.08</v>
      </c>
      <c r="D26" s="345"/>
      <c r="E26" s="481"/>
      <c r="F26" s="486"/>
      <c r="G26" s="487"/>
      <c r="H26" s="342"/>
      <c r="I26" s="342"/>
    </row>
    <row r="27" spans="1:9" ht="12.75" customHeight="1" thickBot="1">
      <c r="A27" s="347" t="s">
        <v>340</v>
      </c>
      <c r="B27" s="913">
        <f>B26+C26</f>
        <v>0.66293333333333337</v>
      </c>
      <c r="C27" s="953"/>
      <c r="D27" s="345"/>
      <c r="E27" s="481"/>
      <c r="F27" s="490"/>
      <c r="G27" s="489"/>
      <c r="H27" s="342"/>
      <c r="I27" s="342"/>
    </row>
    <row r="28" spans="1:9" ht="12.75" customHeight="1">
      <c r="A28" s="343"/>
      <c r="B28" s="343"/>
      <c r="C28" s="344"/>
      <c r="D28" s="345"/>
      <c r="E28" s="342"/>
      <c r="F28" s="342"/>
      <c r="G28" s="342"/>
      <c r="H28" s="342"/>
      <c r="I28" s="342"/>
    </row>
    <row r="29" spans="1:9" ht="12.75" customHeight="1">
      <c r="A29" s="343"/>
      <c r="B29" s="343"/>
      <c r="C29" s="344"/>
      <c r="D29" s="345"/>
      <c r="E29" s="342"/>
      <c r="F29" s="342"/>
      <c r="G29" s="342"/>
      <c r="H29" s="342"/>
      <c r="I29" s="342"/>
    </row>
    <row r="30" spans="1:9" ht="12.75" customHeight="1">
      <c r="A30" s="343"/>
      <c r="B30" s="343"/>
      <c r="C30" s="344"/>
      <c r="D30" s="345"/>
      <c r="E30" s="342"/>
      <c r="F30" s="342"/>
      <c r="G30" s="342"/>
      <c r="H30" s="342"/>
      <c r="I30" s="342"/>
    </row>
    <row r="31" spans="1:9" ht="12.75" customHeight="1">
      <c r="A31" s="343"/>
      <c r="B31" s="343"/>
      <c r="C31" s="344"/>
      <c r="D31" s="345"/>
      <c r="E31" s="342"/>
      <c r="F31" s="342"/>
      <c r="G31" s="342"/>
      <c r="H31" s="342"/>
      <c r="I31" s="342"/>
    </row>
    <row r="32" spans="1:9" ht="12.75" customHeight="1">
      <c r="A32" s="343"/>
      <c r="B32" s="343"/>
      <c r="C32" s="344"/>
      <c r="D32" s="345"/>
      <c r="E32" s="342"/>
      <c r="F32" s="342"/>
      <c r="G32" s="342"/>
      <c r="H32" s="342"/>
      <c r="I32" s="342"/>
    </row>
    <row r="33" spans="1:9" ht="12.75" customHeight="1">
      <c r="A33" s="343"/>
      <c r="B33" s="343"/>
      <c r="C33" s="344"/>
      <c r="D33" s="345"/>
      <c r="E33" s="342"/>
      <c r="F33" s="342"/>
      <c r="G33" s="342"/>
      <c r="H33" s="342"/>
      <c r="I33" s="342"/>
    </row>
    <row r="34" spans="1:9" ht="12.75" customHeight="1">
      <c r="A34" s="343"/>
      <c r="B34" s="343"/>
      <c r="C34" s="344"/>
      <c r="D34" s="345"/>
      <c r="E34" s="342"/>
      <c r="F34" s="342"/>
      <c r="G34" s="342"/>
      <c r="H34" s="342"/>
      <c r="I34" s="342"/>
    </row>
    <row r="35" spans="1:9" ht="12.75" customHeight="1">
      <c r="A35" s="343"/>
      <c r="B35" s="343"/>
      <c r="C35" s="344"/>
      <c r="D35" s="345"/>
      <c r="E35" s="342"/>
      <c r="F35" s="342"/>
      <c r="G35" s="342"/>
      <c r="H35" s="342"/>
      <c r="I35" s="342"/>
    </row>
    <row r="36" spans="1:9" ht="12.75" customHeight="1">
      <c r="A36" s="343"/>
      <c r="B36" s="343"/>
      <c r="C36" s="344"/>
      <c r="D36" s="345"/>
      <c r="E36" s="342"/>
      <c r="F36" s="342"/>
      <c r="G36" s="342"/>
      <c r="H36" s="342"/>
      <c r="I36" s="342"/>
    </row>
    <row r="37" spans="1:9" ht="12.75" customHeight="1">
      <c r="A37" s="343"/>
      <c r="B37" s="343"/>
      <c r="C37" s="344"/>
      <c r="D37" s="345"/>
      <c r="E37" s="342"/>
      <c r="F37" s="342"/>
      <c r="G37" s="342"/>
      <c r="H37" s="342"/>
      <c r="I37" s="342"/>
    </row>
    <row r="38" spans="1:9" ht="12.75" customHeight="1">
      <c r="A38" s="343"/>
      <c r="B38" s="343"/>
      <c r="C38" s="344"/>
      <c r="D38" s="345"/>
      <c r="E38" s="342"/>
      <c r="F38" s="342"/>
      <c r="G38" s="342"/>
      <c r="H38" s="342"/>
      <c r="I38" s="342"/>
    </row>
    <row r="39" spans="1:9" ht="12.75" customHeight="1">
      <c r="A39" s="343"/>
      <c r="B39" s="343"/>
      <c r="C39" s="344"/>
      <c r="D39" s="345"/>
      <c r="E39" s="342"/>
      <c r="F39" s="342"/>
      <c r="G39" s="342"/>
      <c r="H39" s="342"/>
      <c r="I39" s="342"/>
    </row>
    <row r="40" spans="1:9" ht="12.75" customHeight="1">
      <c r="A40" s="343"/>
      <c r="B40" s="343"/>
      <c r="C40" s="344"/>
      <c r="D40" s="345"/>
      <c r="E40" s="342"/>
      <c r="F40" s="342"/>
      <c r="G40" s="342"/>
      <c r="H40" s="342"/>
      <c r="I40" s="342"/>
    </row>
    <row r="41" spans="1:9" ht="12.75" customHeight="1">
      <c r="A41" s="343"/>
      <c r="B41" s="343"/>
      <c r="C41" s="344"/>
      <c r="D41" s="345"/>
      <c r="E41" s="342"/>
      <c r="F41" s="342"/>
      <c r="G41" s="342"/>
      <c r="H41" s="342"/>
      <c r="I41" s="342"/>
    </row>
    <row r="42" spans="1:9" ht="12.75" customHeight="1">
      <c r="A42" s="343"/>
      <c r="B42" s="343"/>
      <c r="C42" s="344"/>
      <c r="D42" s="345"/>
      <c r="E42" s="342"/>
      <c r="F42" s="342"/>
      <c r="G42" s="342"/>
      <c r="H42" s="342"/>
      <c r="I42" s="342"/>
    </row>
    <row r="43" spans="1:9" ht="12.75" customHeight="1">
      <c r="A43" s="343"/>
      <c r="B43" s="343"/>
      <c r="C43" s="344"/>
      <c r="D43" s="345"/>
      <c r="E43" s="342"/>
      <c r="F43" s="342"/>
      <c r="G43" s="342"/>
      <c r="H43" s="342"/>
      <c r="I43" s="342"/>
    </row>
    <row r="44" spans="1:9" ht="12.75" customHeight="1">
      <c r="A44" s="343"/>
      <c r="B44" s="343"/>
      <c r="C44" s="344"/>
      <c r="D44" s="345"/>
      <c r="E44" s="342"/>
      <c r="F44" s="342"/>
      <c r="G44" s="342"/>
      <c r="H44" s="342"/>
      <c r="I44" s="342"/>
    </row>
    <row r="45" spans="1:9" ht="12.75" customHeight="1">
      <c r="A45" s="343"/>
      <c r="B45" s="343"/>
      <c r="C45" s="344"/>
      <c r="D45" s="345"/>
      <c r="E45" s="342"/>
      <c r="F45" s="342"/>
      <c r="G45" s="342"/>
      <c r="H45" s="342"/>
      <c r="I45" s="342"/>
    </row>
    <row r="46" spans="1:9" ht="12.75" customHeight="1">
      <c r="A46" s="343"/>
      <c r="B46" s="343"/>
      <c r="C46" s="344"/>
      <c r="D46" s="345"/>
      <c r="E46" s="342"/>
      <c r="F46" s="342"/>
      <c r="G46" s="342"/>
      <c r="H46" s="342"/>
      <c r="I46" s="342"/>
    </row>
    <row r="47" spans="1:9" ht="12.75" customHeight="1">
      <c r="A47" s="343"/>
      <c r="B47" s="343"/>
      <c r="C47" s="344"/>
      <c r="D47" s="345"/>
      <c r="E47" s="342"/>
      <c r="F47" s="342"/>
      <c r="G47" s="342"/>
      <c r="H47" s="342"/>
      <c r="I47" s="342"/>
    </row>
    <row r="48" spans="1:9" ht="12.75" customHeight="1">
      <c r="A48" s="343"/>
      <c r="B48" s="343"/>
      <c r="C48" s="344"/>
      <c r="D48" s="345"/>
      <c r="E48" s="342"/>
      <c r="F48" s="342"/>
      <c r="G48" s="342"/>
      <c r="H48" s="342"/>
      <c r="I48" s="342"/>
    </row>
    <row r="49" spans="1:9" ht="12.75" customHeight="1">
      <c r="A49" s="343"/>
      <c r="B49" s="343"/>
      <c r="C49" s="344"/>
      <c r="D49" s="345"/>
      <c r="E49" s="342"/>
      <c r="F49" s="342"/>
      <c r="G49" s="342"/>
      <c r="H49" s="342"/>
      <c r="I49" s="342"/>
    </row>
    <row r="50" spans="1:9" ht="12.75" customHeight="1">
      <c r="A50" s="343"/>
      <c r="B50" s="343"/>
      <c r="C50" s="344"/>
      <c r="D50" s="345"/>
      <c r="E50" s="342"/>
      <c r="F50" s="342"/>
      <c r="G50" s="342"/>
      <c r="H50" s="342"/>
      <c r="I50" s="342"/>
    </row>
    <row r="51" spans="1:9" ht="12.75" customHeight="1">
      <c r="A51" s="343"/>
      <c r="B51" s="343"/>
      <c r="C51" s="344"/>
      <c r="D51" s="345"/>
      <c r="E51" s="342"/>
      <c r="F51" s="342"/>
      <c r="G51" s="342"/>
      <c r="H51" s="342"/>
      <c r="I51" s="342"/>
    </row>
    <row r="52" spans="1:9" ht="12.75" customHeight="1">
      <c r="A52" s="343"/>
      <c r="B52" s="343"/>
      <c r="C52" s="344"/>
      <c r="D52" s="345"/>
      <c r="E52" s="342"/>
      <c r="F52" s="342"/>
      <c r="G52" s="342"/>
      <c r="H52" s="342"/>
      <c r="I52" s="342"/>
    </row>
    <row r="53" spans="1:9" ht="12.75" customHeight="1">
      <c r="A53" s="343"/>
      <c r="B53" s="343"/>
      <c r="C53" s="344"/>
      <c r="D53" s="345"/>
      <c r="E53" s="342"/>
      <c r="F53" s="342"/>
      <c r="G53" s="342"/>
      <c r="H53" s="342"/>
      <c r="I53" s="342"/>
    </row>
    <row r="54" spans="1:9" ht="12.75" customHeight="1">
      <c r="A54" s="343"/>
      <c r="B54" s="343"/>
      <c r="C54" s="344"/>
      <c r="D54" s="345"/>
      <c r="E54" s="342"/>
      <c r="F54" s="342"/>
      <c r="G54" s="342"/>
      <c r="H54" s="342"/>
      <c r="I54" s="342"/>
    </row>
    <row r="55" spans="1:9" ht="12.75" customHeight="1">
      <c r="A55" s="343"/>
      <c r="B55" s="343"/>
      <c r="C55" s="344"/>
      <c r="D55" s="345"/>
      <c r="E55" s="342"/>
      <c r="F55" s="342"/>
      <c r="G55" s="342"/>
      <c r="H55" s="342"/>
      <c r="I55" s="342"/>
    </row>
    <row r="56" spans="1:9" ht="12.75" customHeight="1">
      <c r="A56" s="343"/>
      <c r="B56" s="343"/>
      <c r="C56" s="344"/>
      <c r="D56" s="345"/>
      <c r="E56" s="342"/>
      <c r="F56" s="342"/>
      <c r="G56" s="342"/>
      <c r="H56" s="342"/>
      <c r="I56" s="342"/>
    </row>
    <row r="57" spans="1:9" ht="12.75" customHeight="1">
      <c r="A57" s="343"/>
      <c r="B57" s="343"/>
      <c r="C57" s="344"/>
      <c r="D57" s="345"/>
      <c r="E57" s="342"/>
      <c r="F57" s="342"/>
      <c r="G57" s="342"/>
      <c r="H57" s="342"/>
      <c r="I57" s="342"/>
    </row>
    <row r="58" spans="1:9" ht="12.75" customHeight="1">
      <c r="A58" s="343"/>
      <c r="B58" s="343"/>
      <c r="C58" s="344"/>
      <c r="D58" s="345"/>
      <c r="E58" s="342"/>
      <c r="F58" s="342"/>
      <c r="G58" s="342"/>
      <c r="H58" s="342"/>
      <c r="I58" s="342"/>
    </row>
    <row r="59" spans="1:9" ht="12.75" customHeight="1">
      <c r="A59" s="343"/>
      <c r="B59" s="343"/>
      <c r="C59" s="344"/>
      <c r="D59" s="345"/>
      <c r="E59" s="342"/>
      <c r="F59" s="342"/>
      <c r="G59" s="342"/>
      <c r="H59" s="342"/>
      <c r="I59" s="342"/>
    </row>
    <row r="60" spans="1:9" ht="12.75" customHeight="1">
      <c r="A60" s="343"/>
      <c r="B60" s="343"/>
      <c r="C60" s="344"/>
      <c r="D60" s="345"/>
      <c r="E60" s="342"/>
      <c r="F60" s="342"/>
      <c r="G60" s="342"/>
      <c r="H60" s="342"/>
      <c r="I60" s="342"/>
    </row>
    <row r="61" spans="1:9" ht="12.75" customHeight="1">
      <c r="A61" s="343"/>
      <c r="B61" s="343"/>
      <c r="C61" s="344"/>
      <c r="D61" s="345"/>
      <c r="E61" s="342"/>
      <c r="F61" s="342"/>
      <c r="G61" s="342"/>
      <c r="H61" s="342"/>
      <c r="I61" s="342"/>
    </row>
    <row r="62" spans="1:9" ht="12.75" customHeight="1">
      <c r="A62" s="343"/>
      <c r="B62" s="343"/>
      <c r="C62" s="344"/>
      <c r="D62" s="345"/>
      <c r="E62" s="342"/>
      <c r="F62" s="342"/>
      <c r="G62" s="342"/>
      <c r="H62" s="342"/>
      <c r="I62" s="342"/>
    </row>
    <row r="63" spans="1:9" ht="12.75" customHeight="1">
      <c r="A63" s="343"/>
      <c r="B63" s="343"/>
      <c r="C63" s="344"/>
      <c r="D63" s="345"/>
      <c r="E63" s="342"/>
      <c r="F63" s="342"/>
      <c r="G63" s="342"/>
      <c r="H63" s="342"/>
      <c r="I63" s="342"/>
    </row>
    <row r="64" spans="1:9" ht="12.75" customHeight="1">
      <c r="A64" s="343"/>
      <c r="B64" s="343"/>
      <c r="C64" s="344"/>
      <c r="D64" s="345"/>
      <c r="E64" s="342"/>
      <c r="F64" s="342"/>
      <c r="G64" s="342"/>
      <c r="H64" s="342"/>
      <c r="I64" s="342"/>
    </row>
    <row r="65" spans="1:9" ht="12.75" customHeight="1">
      <c r="A65" s="343"/>
      <c r="B65" s="343"/>
      <c r="C65" s="344"/>
      <c r="D65" s="345"/>
      <c r="E65" s="342"/>
      <c r="F65" s="342"/>
      <c r="G65" s="342"/>
      <c r="H65" s="342"/>
      <c r="I65" s="342"/>
    </row>
    <row r="66" spans="1:9" ht="12.75" customHeight="1">
      <c r="A66" s="343"/>
      <c r="B66" s="343"/>
      <c r="C66" s="344"/>
      <c r="D66" s="345"/>
      <c r="E66" s="342"/>
      <c r="F66" s="342"/>
      <c r="G66" s="342"/>
      <c r="H66" s="342"/>
      <c r="I66" s="342"/>
    </row>
    <row r="67" spans="1:9" ht="12.75" customHeight="1">
      <c r="A67" s="343"/>
      <c r="B67" s="343"/>
      <c r="C67" s="344"/>
      <c r="D67" s="345"/>
      <c r="E67" s="342"/>
      <c r="F67" s="342"/>
      <c r="G67" s="342"/>
      <c r="H67" s="342"/>
      <c r="I67" s="342"/>
    </row>
    <row r="68" spans="1:9" ht="12.75" customHeight="1">
      <c r="A68" s="343"/>
      <c r="B68" s="343"/>
      <c r="C68" s="344"/>
      <c r="D68" s="345"/>
      <c r="E68" s="342"/>
      <c r="F68" s="342"/>
      <c r="G68" s="342"/>
      <c r="H68" s="342"/>
      <c r="I68" s="342"/>
    </row>
    <row r="69" spans="1:9" ht="12.75" customHeight="1">
      <c r="A69" s="343"/>
      <c r="B69" s="343"/>
      <c r="C69" s="344"/>
      <c r="D69" s="345"/>
      <c r="E69" s="342"/>
      <c r="F69" s="342"/>
      <c r="G69" s="342"/>
      <c r="H69" s="342"/>
      <c r="I69" s="342"/>
    </row>
    <row r="70" spans="1:9" ht="12.75" customHeight="1">
      <c r="A70" s="343"/>
      <c r="B70" s="343"/>
      <c r="C70" s="344"/>
      <c r="D70" s="345"/>
      <c r="E70" s="342"/>
      <c r="F70" s="342"/>
      <c r="G70" s="342"/>
      <c r="H70" s="342"/>
      <c r="I70" s="342"/>
    </row>
    <row r="71" spans="1:9" ht="12.75" customHeight="1">
      <c r="A71" s="343"/>
      <c r="B71" s="343"/>
      <c r="C71" s="344"/>
      <c r="D71" s="345"/>
      <c r="E71" s="342"/>
      <c r="F71" s="342"/>
      <c r="G71" s="342"/>
      <c r="H71" s="342"/>
      <c r="I71" s="342"/>
    </row>
    <row r="72" spans="1:9" ht="12.75" customHeight="1">
      <c r="A72" s="343"/>
      <c r="B72" s="343"/>
      <c r="C72" s="344"/>
      <c r="D72" s="345"/>
      <c r="E72" s="342"/>
      <c r="F72" s="342"/>
      <c r="G72" s="342"/>
      <c r="H72" s="342"/>
      <c r="I72" s="342"/>
    </row>
    <row r="73" spans="1:9" ht="12.75" customHeight="1">
      <c r="A73" s="343"/>
      <c r="B73" s="343"/>
      <c r="C73" s="344"/>
      <c r="D73" s="345"/>
      <c r="E73" s="342"/>
      <c r="F73" s="342"/>
      <c r="G73" s="342"/>
      <c r="H73" s="342"/>
      <c r="I73" s="342"/>
    </row>
    <row r="74" spans="1:9" ht="12.75" customHeight="1">
      <c r="A74" s="343"/>
      <c r="B74" s="343"/>
      <c r="C74" s="344"/>
      <c r="D74" s="345"/>
      <c r="E74" s="342"/>
      <c r="F74" s="342"/>
      <c r="G74" s="342"/>
      <c r="H74" s="342"/>
      <c r="I74" s="342"/>
    </row>
    <row r="75" spans="1:9" ht="12.75" customHeight="1">
      <c r="A75" s="343"/>
      <c r="B75" s="343"/>
      <c r="C75" s="344"/>
      <c r="D75" s="345"/>
      <c r="E75" s="342"/>
      <c r="F75" s="342"/>
      <c r="G75" s="342"/>
      <c r="H75" s="342"/>
      <c r="I75" s="342"/>
    </row>
    <row r="76" spans="1:9" ht="12.75" customHeight="1">
      <c r="A76" s="343"/>
      <c r="B76" s="343"/>
      <c r="C76" s="344"/>
      <c r="D76" s="345"/>
      <c r="E76" s="342"/>
      <c r="F76" s="342"/>
      <c r="G76" s="342"/>
      <c r="H76" s="342"/>
      <c r="I76" s="342"/>
    </row>
    <row r="77" spans="1:9" ht="12.75" customHeight="1">
      <c r="A77" s="343"/>
      <c r="B77" s="343"/>
      <c r="C77" s="344"/>
      <c r="D77" s="345"/>
      <c r="E77" s="342"/>
      <c r="F77" s="342"/>
      <c r="G77" s="342"/>
      <c r="H77" s="342"/>
      <c r="I77" s="342"/>
    </row>
    <row r="78" spans="1:9" ht="12.75" customHeight="1">
      <c r="A78" s="343"/>
      <c r="B78" s="343"/>
      <c r="C78" s="344"/>
      <c r="D78" s="345"/>
      <c r="E78" s="342"/>
      <c r="F78" s="342"/>
      <c r="G78" s="342"/>
      <c r="H78" s="342"/>
      <c r="I78" s="342"/>
    </row>
    <row r="79" spans="1:9" ht="12.75" customHeight="1">
      <c r="A79" s="343"/>
      <c r="B79" s="343"/>
      <c r="C79" s="344"/>
      <c r="D79" s="345"/>
      <c r="E79" s="342"/>
      <c r="F79" s="342"/>
      <c r="G79" s="342"/>
      <c r="H79" s="342"/>
      <c r="I79" s="342"/>
    </row>
    <row r="80" spans="1:9" ht="12.75" customHeight="1">
      <c r="A80" s="343"/>
      <c r="B80" s="343"/>
      <c r="C80" s="344"/>
      <c r="D80" s="345"/>
      <c r="E80" s="342"/>
      <c r="F80" s="342"/>
      <c r="G80" s="342"/>
      <c r="H80" s="342"/>
      <c r="I80" s="342"/>
    </row>
    <row r="81" spans="1:9" ht="12.75" customHeight="1">
      <c r="A81" s="343"/>
      <c r="B81" s="343"/>
      <c r="C81" s="344"/>
      <c r="D81" s="345"/>
      <c r="E81" s="342"/>
      <c r="F81" s="342"/>
      <c r="G81" s="342"/>
      <c r="H81" s="342"/>
      <c r="I81" s="342"/>
    </row>
    <row r="82" spans="1:9" ht="12.75" customHeight="1">
      <c r="A82" s="343"/>
      <c r="B82" s="343"/>
      <c r="C82" s="344"/>
      <c r="D82" s="345"/>
      <c r="E82" s="342"/>
      <c r="F82" s="342"/>
      <c r="G82" s="342"/>
      <c r="H82" s="342"/>
      <c r="I82" s="342"/>
    </row>
    <row r="83" spans="1:9" ht="12.75" customHeight="1">
      <c r="A83" s="343"/>
      <c r="B83" s="343"/>
      <c r="C83" s="344"/>
      <c r="D83" s="345"/>
      <c r="E83" s="342"/>
      <c r="F83" s="342"/>
      <c r="G83" s="342"/>
      <c r="H83" s="342"/>
      <c r="I83" s="342"/>
    </row>
    <row r="84" spans="1:9" ht="12.75" customHeight="1">
      <c r="A84" s="343"/>
      <c r="B84" s="343"/>
      <c r="C84" s="344"/>
      <c r="D84" s="345"/>
      <c r="E84" s="342"/>
      <c r="F84" s="342"/>
      <c r="G84" s="342"/>
      <c r="H84" s="342"/>
      <c r="I84" s="342"/>
    </row>
    <row r="85" spans="1:9" ht="12.75" customHeight="1">
      <c r="A85" s="343"/>
      <c r="B85" s="343"/>
      <c r="C85" s="344"/>
      <c r="D85" s="345"/>
      <c r="E85" s="342"/>
      <c r="F85" s="342"/>
      <c r="G85" s="342"/>
      <c r="H85" s="342"/>
      <c r="I85" s="342"/>
    </row>
    <row r="86" spans="1:9" ht="12.75" customHeight="1">
      <c r="A86" s="343"/>
      <c r="B86" s="343"/>
      <c r="C86" s="344"/>
      <c r="D86" s="345"/>
      <c r="E86" s="342"/>
      <c r="F86" s="342"/>
      <c r="G86" s="342"/>
      <c r="H86" s="342"/>
      <c r="I86" s="342"/>
    </row>
    <row r="87" spans="1:9" ht="12.75" customHeight="1">
      <c r="A87" s="343"/>
      <c r="B87" s="343"/>
      <c r="C87" s="344"/>
      <c r="D87" s="345"/>
      <c r="E87" s="342"/>
      <c r="F87" s="342"/>
      <c r="G87" s="342"/>
      <c r="H87" s="342"/>
      <c r="I87" s="342"/>
    </row>
    <row r="88" spans="1:9" ht="12.75" customHeight="1">
      <c r="A88" s="343"/>
      <c r="B88" s="343"/>
      <c r="C88" s="344"/>
      <c r="D88" s="345"/>
      <c r="E88" s="342"/>
      <c r="F88" s="342"/>
      <c r="G88" s="342"/>
      <c r="H88" s="342"/>
      <c r="I88" s="342"/>
    </row>
    <row r="89" spans="1:9" ht="12.75" customHeight="1">
      <c r="A89" s="343"/>
      <c r="B89" s="343"/>
      <c r="C89" s="344"/>
      <c r="D89" s="345"/>
      <c r="E89" s="342"/>
      <c r="F89" s="342"/>
      <c r="G89" s="342"/>
      <c r="H89" s="342"/>
      <c r="I89" s="342"/>
    </row>
    <row r="90" spans="1:9" ht="12.75" customHeight="1">
      <c r="A90" s="343"/>
      <c r="B90" s="343"/>
      <c r="C90" s="344"/>
      <c r="D90" s="345"/>
      <c r="E90" s="342"/>
      <c r="F90" s="342"/>
      <c r="G90" s="342"/>
      <c r="H90" s="342"/>
      <c r="I90" s="342"/>
    </row>
    <row r="91" spans="1:9" ht="12.75" customHeight="1">
      <c r="A91" s="343"/>
      <c r="B91" s="343"/>
      <c r="C91" s="344"/>
      <c r="D91" s="345"/>
      <c r="E91" s="342"/>
      <c r="F91" s="342"/>
      <c r="G91" s="342"/>
      <c r="H91" s="342"/>
      <c r="I91" s="342"/>
    </row>
    <row r="92" spans="1:9" ht="12.75" customHeight="1">
      <c r="A92" s="343"/>
      <c r="B92" s="343"/>
      <c r="C92" s="344"/>
      <c r="D92" s="345"/>
      <c r="E92" s="342"/>
      <c r="F92" s="342"/>
      <c r="G92" s="342"/>
      <c r="H92" s="342"/>
      <c r="I92" s="342"/>
    </row>
    <row r="93" spans="1:9" ht="12.75" customHeight="1">
      <c r="A93" s="343"/>
      <c r="B93" s="343"/>
      <c r="C93" s="344"/>
      <c r="D93" s="345"/>
      <c r="E93" s="342"/>
      <c r="F93" s="342"/>
      <c r="G93" s="342"/>
      <c r="H93" s="342"/>
      <c r="I93" s="342"/>
    </row>
    <row r="94" spans="1:9" ht="12.75" customHeight="1">
      <c r="A94" s="343"/>
      <c r="B94" s="343"/>
      <c r="C94" s="344"/>
      <c r="D94" s="345"/>
      <c r="E94" s="342"/>
      <c r="F94" s="342"/>
      <c r="G94" s="342"/>
      <c r="H94" s="342"/>
      <c r="I94" s="342"/>
    </row>
    <row r="95" spans="1:9" ht="12.75" customHeight="1">
      <c r="A95" s="343"/>
      <c r="B95" s="343"/>
      <c r="C95" s="344"/>
      <c r="D95" s="345"/>
      <c r="E95" s="342"/>
      <c r="F95" s="342"/>
      <c r="G95" s="342"/>
      <c r="H95" s="342"/>
      <c r="I95" s="342"/>
    </row>
    <row r="96" spans="1:9" ht="12.75" customHeight="1">
      <c r="A96" s="343"/>
      <c r="B96" s="343"/>
      <c r="C96" s="344"/>
      <c r="D96" s="345"/>
      <c r="E96" s="342"/>
      <c r="F96" s="342"/>
      <c r="G96" s="342"/>
      <c r="H96" s="342"/>
      <c r="I96" s="342"/>
    </row>
    <row r="97" spans="1:9" ht="12.75" customHeight="1">
      <c r="A97" s="343"/>
      <c r="B97" s="343"/>
      <c r="C97" s="344"/>
      <c r="D97" s="345"/>
      <c r="E97" s="342"/>
      <c r="F97" s="342"/>
      <c r="G97" s="342"/>
      <c r="H97" s="342"/>
      <c r="I97" s="342"/>
    </row>
    <row r="98" spans="1:9" ht="12.75" customHeight="1">
      <c r="A98" s="343"/>
      <c r="B98" s="343"/>
      <c r="C98" s="344"/>
      <c r="D98" s="345"/>
      <c r="E98" s="342"/>
      <c r="F98" s="342"/>
      <c r="G98" s="342"/>
      <c r="H98" s="342"/>
      <c r="I98" s="342"/>
    </row>
    <row r="99" spans="1:9" ht="12.75" customHeight="1">
      <c r="A99" s="343"/>
      <c r="B99" s="343"/>
      <c r="C99" s="344"/>
      <c r="D99" s="345"/>
      <c r="E99" s="342"/>
      <c r="F99" s="342"/>
      <c r="G99" s="342"/>
      <c r="H99" s="342"/>
      <c r="I99" s="342"/>
    </row>
    <row r="100" spans="1:9" ht="12.75" customHeight="1">
      <c r="A100" s="343"/>
      <c r="B100" s="343"/>
      <c r="C100" s="344"/>
      <c r="D100" s="345"/>
      <c r="E100" s="342"/>
      <c r="F100" s="342"/>
      <c r="G100" s="342"/>
      <c r="H100" s="342"/>
      <c r="I100" s="342"/>
    </row>
    <row r="101" spans="1:9" ht="12.75" customHeight="1">
      <c r="A101" s="343"/>
      <c r="B101" s="343"/>
      <c r="C101" s="344"/>
      <c r="D101" s="345"/>
      <c r="E101" s="342"/>
      <c r="F101" s="342"/>
      <c r="G101" s="342"/>
      <c r="H101" s="342"/>
      <c r="I101" s="342"/>
    </row>
    <row r="102" spans="1:9" ht="12.75" customHeight="1">
      <c r="A102" s="343"/>
      <c r="B102" s="343"/>
      <c r="C102" s="344"/>
      <c r="D102" s="345"/>
      <c r="E102" s="342"/>
      <c r="F102" s="342"/>
      <c r="G102" s="342"/>
      <c r="H102" s="342"/>
      <c r="I102" s="342"/>
    </row>
    <row r="103" spans="1:9" ht="12.75" customHeight="1">
      <c r="A103" s="343"/>
      <c r="B103" s="343"/>
      <c r="C103" s="344"/>
      <c r="D103" s="345"/>
      <c r="E103" s="342"/>
      <c r="F103" s="342"/>
      <c r="G103" s="342"/>
      <c r="H103" s="342"/>
      <c r="I103" s="342"/>
    </row>
    <row r="104" spans="1:9" ht="15.75" customHeight="1"/>
    <row r="105" spans="1:9" ht="15.75" customHeight="1"/>
    <row r="106" spans="1:9" ht="15.75" customHeight="1"/>
    <row r="107" spans="1:9" ht="15.75" customHeight="1"/>
    <row r="108" spans="1:9" ht="15.75" customHeight="1"/>
    <row r="109" spans="1:9" ht="15.75" customHeight="1"/>
    <row r="110" spans="1:9" ht="15.75" customHeight="1"/>
    <row r="111" spans="1:9" ht="15.75" customHeight="1"/>
    <row r="112" spans="1:9"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3">
    <mergeCell ref="A12:C12"/>
    <mergeCell ref="B27:C27"/>
    <mergeCell ref="A1:H1"/>
  </mergeCells>
  <printOptions horizontalCentered="1"/>
  <pageMargins left="0.39370078740157483" right="0.39370078740157483" top="1.3779527559055118" bottom="0.78740157480314965" header="0" footer="0"/>
  <pageSetup fitToHeight="0" orientation="landscape"/>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H34"/>
  <sheetViews>
    <sheetView view="pageBreakPreview" zoomScale="90" zoomScaleNormal="100" zoomScaleSheetLayoutView="90" workbookViewId="0">
      <selection activeCell="J3" sqref="J3"/>
    </sheetView>
  </sheetViews>
  <sheetFormatPr defaultColWidth="11.42578125" defaultRowHeight="14.25"/>
  <cols>
    <col min="1" max="1" width="5.42578125" style="492" customWidth="1"/>
    <col min="2" max="2" width="4" style="492" customWidth="1"/>
    <col min="3" max="3" width="14.140625" style="492" customWidth="1"/>
    <col min="4" max="4" width="29.85546875" style="492" customWidth="1"/>
    <col min="5" max="5" width="17.42578125" style="523" customWidth="1"/>
    <col min="6" max="6" width="14.7109375" style="524" bestFit="1" customWidth="1"/>
    <col min="7" max="7" width="12.85546875" style="492" customWidth="1"/>
    <col min="8" max="16384" width="11.42578125" style="492"/>
  </cols>
  <sheetData>
    <row r="1" spans="1:8" s="491" customFormat="1" ht="69" customHeight="1" thickBot="1">
      <c r="A1" s="919" t="str">
        <f>+'APU 12'!B5</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B1" s="920"/>
      <c r="C1" s="920"/>
      <c r="D1" s="920"/>
      <c r="E1" s="920"/>
      <c r="F1" s="920"/>
      <c r="G1" s="921"/>
    </row>
    <row r="2" spans="1:8" ht="24.75" customHeight="1">
      <c r="A2" s="922" t="s">
        <v>341</v>
      </c>
      <c r="B2" s="923"/>
      <c r="C2" s="923"/>
      <c r="D2" s="924"/>
      <c r="E2" s="928"/>
      <c r="F2" s="930" t="s">
        <v>325</v>
      </c>
      <c r="G2" s="930" t="s">
        <v>325</v>
      </c>
    </row>
    <row r="3" spans="1:8" ht="30" customHeight="1">
      <c r="A3" s="925"/>
      <c r="B3" s="926"/>
      <c r="C3" s="926"/>
      <c r="D3" s="927"/>
      <c r="E3" s="929"/>
      <c r="F3" s="931"/>
      <c r="G3" s="931"/>
    </row>
    <row r="4" spans="1:8" ht="15.75">
      <c r="A4" s="493" t="s">
        <v>342</v>
      </c>
      <c r="B4" s="494"/>
      <c r="C4" s="495" t="s">
        <v>343</v>
      </c>
      <c r="D4" s="496"/>
      <c r="E4" s="497"/>
      <c r="F4" s="498">
        <v>1</v>
      </c>
      <c r="G4" s="499"/>
    </row>
    <row r="5" spans="1:8" ht="15">
      <c r="A5" s="932"/>
      <c r="B5" s="933"/>
      <c r="C5" s="933"/>
      <c r="D5" s="933"/>
      <c r="E5" s="933"/>
      <c r="F5" s="934"/>
      <c r="G5" s="499"/>
    </row>
    <row r="6" spans="1:8" ht="15.75">
      <c r="A6" s="493" t="s">
        <v>344</v>
      </c>
      <c r="B6" s="494"/>
      <c r="C6" s="495" t="s">
        <v>345</v>
      </c>
      <c r="D6" s="500"/>
      <c r="E6" s="501"/>
      <c r="F6" s="502">
        <f>SUM(F7:F18)</f>
        <v>0.5829333333333333</v>
      </c>
      <c r="G6" s="503"/>
      <c r="H6" s="504"/>
    </row>
    <row r="7" spans="1:8" ht="15">
      <c r="A7" s="505"/>
      <c r="B7" s="499" t="s">
        <v>346</v>
      </c>
      <c r="C7" s="499" t="s">
        <v>347</v>
      </c>
      <c r="D7" s="506"/>
      <c r="E7" s="507" t="s">
        <v>348</v>
      </c>
      <c r="F7" s="508">
        <f>F4/12</f>
        <v>8.3333333333333329E-2</v>
      </c>
      <c r="G7" s="499"/>
      <c r="H7" s="509"/>
    </row>
    <row r="8" spans="1:8" ht="15.75" customHeight="1">
      <c r="A8" s="505"/>
      <c r="B8" s="499" t="s">
        <v>349</v>
      </c>
      <c r="C8" s="499" t="s">
        <v>350</v>
      </c>
      <c r="D8" s="506"/>
      <c r="E8" s="507" t="s">
        <v>351</v>
      </c>
      <c r="F8" s="508">
        <f>F7*12%</f>
        <v>9.9999999999999985E-3</v>
      </c>
      <c r="G8" s="499"/>
      <c r="H8" s="509"/>
    </row>
    <row r="9" spans="1:8" ht="15">
      <c r="A9" s="505"/>
      <c r="B9" s="499" t="s">
        <v>352</v>
      </c>
      <c r="C9" s="499" t="s">
        <v>353</v>
      </c>
      <c r="D9" s="506"/>
      <c r="E9" s="507" t="s">
        <v>348</v>
      </c>
      <c r="F9" s="508">
        <f>F4/12</f>
        <v>8.3333333333333329E-2</v>
      </c>
      <c r="G9" s="499"/>
      <c r="H9" s="509"/>
    </row>
    <row r="10" spans="1:8" ht="15">
      <c r="A10" s="505"/>
      <c r="B10" s="499" t="s">
        <v>354</v>
      </c>
      <c r="C10" s="499" t="s">
        <v>355</v>
      </c>
      <c r="D10" s="506"/>
      <c r="E10" s="506" t="s">
        <v>356</v>
      </c>
      <c r="F10" s="508">
        <v>0.04</v>
      </c>
      <c r="G10" s="499"/>
      <c r="H10" s="509"/>
    </row>
    <row r="11" spans="1:8" ht="15">
      <c r="A11" s="505"/>
      <c r="B11" s="499" t="s">
        <v>357</v>
      </c>
      <c r="C11" s="499" t="s">
        <v>358</v>
      </c>
      <c r="D11" s="506"/>
      <c r="E11" s="506" t="s">
        <v>356</v>
      </c>
      <c r="F11" s="508">
        <v>0</v>
      </c>
      <c r="G11" s="499"/>
      <c r="H11" s="509"/>
    </row>
    <row r="12" spans="1:8" ht="15">
      <c r="A12" s="505"/>
      <c r="B12" s="499" t="s">
        <v>359</v>
      </c>
      <c r="C12" s="499" t="s">
        <v>360</v>
      </c>
      <c r="D12" s="506"/>
      <c r="E12" s="506" t="s">
        <v>356</v>
      </c>
      <c r="F12" s="508">
        <v>0</v>
      </c>
      <c r="G12" s="499"/>
      <c r="H12" s="509"/>
    </row>
    <row r="13" spans="1:8" ht="15">
      <c r="A13" s="505"/>
      <c r="B13" s="499" t="s">
        <v>361</v>
      </c>
      <c r="C13" s="499" t="s">
        <v>362</v>
      </c>
      <c r="D13" s="506"/>
      <c r="E13" s="506" t="s">
        <v>356</v>
      </c>
      <c r="F13" s="508">
        <v>8.5000000000000006E-2</v>
      </c>
      <c r="G13" s="499">
        <v>0.04</v>
      </c>
      <c r="H13" s="509"/>
    </row>
    <row r="14" spans="1:8" ht="15">
      <c r="A14" s="505"/>
      <c r="B14" s="499" t="s">
        <v>363</v>
      </c>
      <c r="C14" s="499" t="s">
        <v>364</v>
      </c>
      <c r="D14" s="506"/>
      <c r="E14" s="506" t="s">
        <v>356</v>
      </c>
      <c r="F14" s="508">
        <v>0.12</v>
      </c>
      <c r="G14" s="499">
        <v>0.04</v>
      </c>
      <c r="H14" s="509"/>
    </row>
    <row r="15" spans="1:8" ht="15">
      <c r="A15" s="505"/>
      <c r="B15" s="499" t="s">
        <v>365</v>
      </c>
      <c r="C15" s="499" t="s">
        <v>366</v>
      </c>
      <c r="D15" s="506"/>
      <c r="E15" s="506" t="s">
        <v>356</v>
      </c>
      <c r="F15" s="508">
        <v>6.9599999999999995E-2</v>
      </c>
      <c r="G15" s="499"/>
      <c r="H15" s="509"/>
    </row>
    <row r="16" spans="1:8" ht="15">
      <c r="A16" s="505"/>
      <c r="B16" s="499" t="s">
        <v>367</v>
      </c>
      <c r="C16" s="499" t="s">
        <v>368</v>
      </c>
      <c r="D16" s="506"/>
      <c r="E16" s="506" t="s">
        <v>356</v>
      </c>
      <c r="F16" s="508">
        <v>0.03</v>
      </c>
      <c r="G16" s="499"/>
      <c r="H16" s="509"/>
    </row>
    <row r="17" spans="1:8" ht="15">
      <c r="A17" s="505"/>
      <c r="B17" s="499" t="s">
        <v>369</v>
      </c>
      <c r="C17" s="499" t="s">
        <v>330</v>
      </c>
      <c r="D17" s="506"/>
      <c r="E17" s="507" t="s">
        <v>370</v>
      </c>
      <c r="F17" s="508">
        <f>(15/360)</f>
        <v>4.1666666666666664E-2</v>
      </c>
      <c r="G17" s="499"/>
      <c r="H17" s="509"/>
    </row>
    <row r="18" spans="1:8" ht="15">
      <c r="A18" s="505"/>
      <c r="B18" s="499" t="s">
        <v>371</v>
      </c>
      <c r="C18" s="935" t="s">
        <v>372</v>
      </c>
      <c r="D18" s="936"/>
      <c r="E18" s="506" t="s">
        <v>356</v>
      </c>
      <c r="F18" s="508">
        <v>0.02</v>
      </c>
      <c r="G18" s="499"/>
      <c r="H18" s="510"/>
    </row>
    <row r="19" spans="1:8" ht="15">
      <c r="A19" s="932"/>
      <c r="B19" s="933"/>
      <c r="C19" s="933"/>
      <c r="D19" s="933"/>
      <c r="E19" s="933"/>
      <c r="F19" s="934"/>
      <c r="G19" s="499"/>
    </row>
    <row r="20" spans="1:8" ht="15.75">
      <c r="A20" s="493" t="s">
        <v>373</v>
      </c>
      <c r="B20" s="494"/>
      <c r="C20" s="495" t="s">
        <v>374</v>
      </c>
      <c r="D20" s="500"/>
      <c r="E20" s="507"/>
      <c r="F20" s="511">
        <f>F6+F4</f>
        <v>1.5829333333333333</v>
      </c>
      <c r="G20" s="499"/>
    </row>
    <row r="21" spans="1:8" ht="15.75">
      <c r="A21" s="937"/>
      <c r="B21" s="938"/>
      <c r="C21" s="938"/>
      <c r="D21" s="938"/>
      <c r="E21" s="938"/>
      <c r="F21" s="939"/>
      <c r="G21" s="499"/>
    </row>
    <row r="22" spans="1:8" ht="15.75">
      <c r="A22" s="493" t="s">
        <v>375</v>
      </c>
      <c r="B22" s="494"/>
      <c r="C22" s="495" t="s">
        <v>63</v>
      </c>
      <c r="D22" s="500"/>
      <c r="E22" s="507"/>
      <c r="F22" s="498"/>
      <c r="G22" s="499"/>
    </row>
    <row r="23" spans="1:8" ht="15">
      <c r="A23" s="505"/>
      <c r="B23" s="499" t="s">
        <v>346</v>
      </c>
      <c r="C23" s="499" t="s">
        <v>376</v>
      </c>
      <c r="D23" s="499"/>
      <c r="E23" s="506" t="s">
        <v>356</v>
      </c>
      <c r="F23" s="512"/>
      <c r="G23" s="499"/>
    </row>
    <row r="24" spans="1:8" ht="15">
      <c r="A24" s="505"/>
      <c r="B24" s="499" t="s">
        <v>352</v>
      </c>
      <c r="C24" s="499" t="s">
        <v>377</v>
      </c>
      <c r="D24" s="499"/>
      <c r="E24" s="506" t="s">
        <v>356</v>
      </c>
      <c r="F24" s="512"/>
      <c r="G24" s="513"/>
    </row>
    <row r="25" spans="1:8" ht="15">
      <c r="A25" s="932"/>
      <c r="B25" s="933"/>
      <c r="C25" s="933"/>
      <c r="D25" s="933"/>
      <c r="E25" s="933"/>
      <c r="F25" s="934"/>
      <c r="G25" s="499"/>
    </row>
    <row r="26" spans="1:8" ht="15.75">
      <c r="A26" s="493" t="s">
        <v>378</v>
      </c>
      <c r="B26" s="494"/>
      <c r="C26" s="495" t="s">
        <v>379</v>
      </c>
      <c r="D26" s="500"/>
      <c r="E26" s="507"/>
      <c r="F26" s="514">
        <f>F20+F22+G13+G14</f>
        <v>1.6629333333333334</v>
      </c>
      <c r="G26" s="499"/>
    </row>
    <row r="27" spans="1:8" ht="15.75">
      <c r="A27" s="937"/>
      <c r="B27" s="938"/>
      <c r="C27" s="938"/>
      <c r="D27" s="938"/>
      <c r="E27" s="938"/>
      <c r="F27" s="939"/>
      <c r="G27" s="499"/>
    </row>
    <row r="28" spans="1:8" ht="18" customHeight="1">
      <c r="A28" s="493" t="s">
        <v>380</v>
      </c>
      <c r="B28" s="494"/>
      <c r="C28" s="495" t="s">
        <v>381</v>
      </c>
      <c r="D28" s="500"/>
      <c r="E28" s="507"/>
      <c r="F28" s="515">
        <f>F26</f>
        <v>1.6629333333333334</v>
      </c>
      <c r="G28" s="499"/>
    </row>
    <row r="29" spans="1:8" ht="18.75" thickBot="1">
      <c r="A29" s="516"/>
      <c r="B29" s="517"/>
      <c r="C29" s="518" t="s">
        <v>382</v>
      </c>
      <c r="D29" s="519"/>
      <c r="E29" s="520"/>
      <c r="F29" s="521">
        <f>F28</f>
        <v>1.6629333333333334</v>
      </c>
      <c r="G29" s="499"/>
    </row>
    <row r="30" spans="1:8">
      <c r="D30" s="522"/>
    </row>
    <row r="31" spans="1:8" ht="36.75" customHeight="1">
      <c r="A31" s="917" t="s">
        <v>383</v>
      </c>
      <c r="B31" s="918"/>
      <c r="C31" s="918"/>
      <c r="D31" s="918"/>
      <c r="E31" s="918"/>
      <c r="F31" s="918"/>
    </row>
    <row r="32" spans="1:8" ht="15">
      <c r="A32" s="525"/>
      <c r="B32" s="526"/>
      <c r="C32" s="526"/>
      <c r="D32" s="526"/>
      <c r="E32" s="526"/>
      <c r="F32" s="526"/>
    </row>
    <row r="34" spans="1:6">
      <c r="A34" s="527"/>
      <c r="E34" s="492"/>
      <c r="F34" s="528"/>
    </row>
  </sheetData>
  <mergeCells count="12">
    <mergeCell ref="A31:F31"/>
    <mergeCell ref="A1:G1"/>
    <mergeCell ref="A2:D3"/>
    <mergeCell ref="E2:E3"/>
    <mergeCell ref="F2:F3"/>
    <mergeCell ref="G2:G3"/>
    <mergeCell ref="A5:F5"/>
    <mergeCell ref="C18:D18"/>
    <mergeCell ref="A19:F19"/>
    <mergeCell ref="A21:F21"/>
    <mergeCell ref="A25:F25"/>
    <mergeCell ref="A27:F27"/>
  </mergeCells>
  <printOptions horizontalCentered="1"/>
  <pageMargins left="0.70866141732283472" right="0.70866141732283472" top="1.3385826771653544" bottom="0.74803149606299213" header="0.31496062992125984" footer="0.31496062992125984"/>
  <pageSetup scale="66" orientation="landscape" r:id="rId1"/>
  <headerFooter>
    <oddHeader>&amp;C&amp;G</oddHead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B1:O46"/>
  <sheetViews>
    <sheetView view="pageBreakPreview" topLeftCell="D18" zoomScale="70" zoomScaleNormal="80" zoomScaleSheetLayoutView="70" workbookViewId="0">
      <selection activeCell="L49" sqref="L49"/>
    </sheetView>
  </sheetViews>
  <sheetFormatPr defaultColWidth="11.42578125" defaultRowHeight="12.75"/>
  <cols>
    <col min="1" max="1" width="4.85546875" style="58" customWidth="1"/>
    <col min="2" max="2" width="8.28515625" style="58" customWidth="1"/>
    <col min="3" max="3" width="16.28515625" style="58" customWidth="1"/>
    <col min="4" max="4" width="60.5703125" style="58" customWidth="1"/>
    <col min="5" max="6" width="11.5703125" style="58"/>
    <col min="7" max="7" width="20.7109375" style="58" customWidth="1"/>
    <col min="8" max="8" width="19" style="58" customWidth="1"/>
    <col min="9" max="9" width="18" style="58" bestFit="1" customWidth="1"/>
    <col min="10" max="10" width="21.42578125" style="58" customWidth="1"/>
    <col min="11" max="11" width="24.140625" style="58" bestFit="1" customWidth="1"/>
    <col min="12" max="12" width="24.85546875" style="58" bestFit="1" customWidth="1"/>
    <col min="13" max="13" width="18.28515625" style="181" customWidth="1"/>
    <col min="14" max="14" width="21.140625" style="58" customWidth="1"/>
    <col min="15" max="15" width="15.7109375" style="58" bestFit="1" customWidth="1"/>
    <col min="16" max="257" width="11.5703125" style="58"/>
    <col min="258" max="258" width="4.85546875" style="58" customWidth="1"/>
    <col min="259" max="259" width="8.28515625" style="58" customWidth="1"/>
    <col min="260" max="260" width="31.140625" style="58" customWidth="1"/>
    <col min="261" max="262" width="11.5703125" style="58"/>
    <col min="263" max="263" width="14.28515625" style="58" customWidth="1"/>
    <col min="264" max="264" width="14.140625" style="58" customWidth="1"/>
    <col min="265" max="265" width="11.5703125" style="58"/>
    <col min="266" max="266" width="13.42578125" style="58" customWidth="1"/>
    <col min="267" max="267" width="15.28515625" style="58" customWidth="1"/>
    <col min="268" max="268" width="25.5703125" style="58" customWidth="1"/>
    <col min="269" max="513" width="11.5703125" style="58"/>
    <col min="514" max="514" width="4.85546875" style="58" customWidth="1"/>
    <col min="515" max="515" width="8.28515625" style="58" customWidth="1"/>
    <col min="516" max="516" width="31.140625" style="58" customWidth="1"/>
    <col min="517" max="518" width="11.5703125" style="58"/>
    <col min="519" max="519" width="14.28515625" style="58" customWidth="1"/>
    <col min="520" max="520" width="14.140625" style="58" customWidth="1"/>
    <col min="521" max="521" width="11.5703125" style="58"/>
    <col min="522" max="522" width="13.42578125" style="58" customWidth="1"/>
    <col min="523" max="523" width="15.28515625" style="58" customWidth="1"/>
    <col min="524" max="524" width="25.5703125" style="58" customWidth="1"/>
    <col min="525" max="769" width="11.5703125" style="58"/>
    <col min="770" max="770" width="4.85546875" style="58" customWidth="1"/>
    <col min="771" max="771" width="8.28515625" style="58" customWidth="1"/>
    <col min="772" max="772" width="31.140625" style="58" customWidth="1"/>
    <col min="773" max="774" width="11.5703125" style="58"/>
    <col min="775" max="775" width="14.28515625" style="58" customWidth="1"/>
    <col min="776" max="776" width="14.140625" style="58" customWidth="1"/>
    <col min="777" max="777" width="11.5703125" style="58"/>
    <col min="778" max="778" width="13.42578125" style="58" customWidth="1"/>
    <col min="779" max="779" width="15.28515625" style="58" customWidth="1"/>
    <col min="780" max="780" width="25.5703125" style="58" customWidth="1"/>
    <col min="781" max="1025" width="11.5703125" style="58"/>
    <col min="1026" max="1026" width="4.85546875" style="58" customWidth="1"/>
    <col min="1027" max="1027" width="8.28515625" style="58" customWidth="1"/>
    <col min="1028" max="1028" width="31.140625" style="58" customWidth="1"/>
    <col min="1029" max="1030" width="11.5703125" style="58"/>
    <col min="1031" max="1031" width="14.28515625" style="58" customWidth="1"/>
    <col min="1032" max="1032" width="14.140625" style="58" customWidth="1"/>
    <col min="1033" max="1033" width="11.5703125" style="58"/>
    <col min="1034" max="1034" width="13.42578125" style="58" customWidth="1"/>
    <col min="1035" max="1035" width="15.28515625" style="58" customWidth="1"/>
    <col min="1036" max="1036" width="25.5703125" style="58" customWidth="1"/>
    <col min="1037" max="1281" width="11.5703125" style="58"/>
    <col min="1282" max="1282" width="4.85546875" style="58" customWidth="1"/>
    <col min="1283" max="1283" width="8.28515625" style="58" customWidth="1"/>
    <col min="1284" max="1284" width="31.140625" style="58" customWidth="1"/>
    <col min="1285" max="1286" width="11.5703125" style="58"/>
    <col min="1287" max="1287" width="14.28515625" style="58" customWidth="1"/>
    <col min="1288" max="1288" width="14.140625" style="58" customWidth="1"/>
    <col min="1289" max="1289" width="11.5703125" style="58"/>
    <col min="1290" max="1290" width="13.42578125" style="58" customWidth="1"/>
    <col min="1291" max="1291" width="15.28515625" style="58" customWidth="1"/>
    <col min="1292" max="1292" width="25.5703125" style="58" customWidth="1"/>
    <col min="1293" max="1537" width="11.5703125" style="58"/>
    <col min="1538" max="1538" width="4.85546875" style="58" customWidth="1"/>
    <col min="1539" max="1539" width="8.28515625" style="58" customWidth="1"/>
    <col min="1540" max="1540" width="31.140625" style="58" customWidth="1"/>
    <col min="1541" max="1542" width="11.5703125" style="58"/>
    <col min="1543" max="1543" width="14.28515625" style="58" customWidth="1"/>
    <col min="1544" max="1544" width="14.140625" style="58" customWidth="1"/>
    <col min="1545" max="1545" width="11.5703125" style="58"/>
    <col min="1546" max="1546" width="13.42578125" style="58" customWidth="1"/>
    <col min="1547" max="1547" width="15.28515625" style="58" customWidth="1"/>
    <col min="1548" max="1548" width="25.5703125" style="58" customWidth="1"/>
    <col min="1549" max="1793" width="11.5703125" style="58"/>
    <col min="1794" max="1794" width="4.85546875" style="58" customWidth="1"/>
    <col min="1795" max="1795" width="8.28515625" style="58" customWidth="1"/>
    <col min="1796" max="1796" width="31.140625" style="58" customWidth="1"/>
    <col min="1797" max="1798" width="11.5703125" style="58"/>
    <col min="1799" max="1799" width="14.28515625" style="58" customWidth="1"/>
    <col min="1800" max="1800" width="14.140625" style="58" customWidth="1"/>
    <col min="1801" max="1801" width="11.5703125" style="58"/>
    <col min="1802" max="1802" width="13.42578125" style="58" customWidth="1"/>
    <col min="1803" max="1803" width="15.28515625" style="58" customWidth="1"/>
    <col min="1804" max="1804" width="25.5703125" style="58" customWidth="1"/>
    <col min="1805" max="2049" width="11.5703125" style="58"/>
    <col min="2050" max="2050" width="4.85546875" style="58" customWidth="1"/>
    <col min="2051" max="2051" width="8.28515625" style="58" customWidth="1"/>
    <col min="2052" max="2052" width="31.140625" style="58" customWidth="1"/>
    <col min="2053" max="2054" width="11.5703125" style="58"/>
    <col min="2055" max="2055" width="14.28515625" style="58" customWidth="1"/>
    <col min="2056" max="2056" width="14.140625" style="58" customWidth="1"/>
    <col min="2057" max="2057" width="11.5703125" style="58"/>
    <col min="2058" max="2058" width="13.42578125" style="58" customWidth="1"/>
    <col min="2059" max="2059" width="15.28515625" style="58" customWidth="1"/>
    <col min="2060" max="2060" width="25.5703125" style="58" customWidth="1"/>
    <col min="2061" max="2305" width="11.5703125" style="58"/>
    <col min="2306" max="2306" width="4.85546875" style="58" customWidth="1"/>
    <col min="2307" max="2307" width="8.28515625" style="58" customWidth="1"/>
    <col min="2308" max="2308" width="31.140625" style="58" customWidth="1"/>
    <col min="2309" max="2310" width="11.5703125" style="58"/>
    <col min="2311" max="2311" width="14.28515625" style="58" customWidth="1"/>
    <col min="2312" max="2312" width="14.140625" style="58" customWidth="1"/>
    <col min="2313" max="2313" width="11.5703125" style="58"/>
    <col min="2314" max="2314" width="13.42578125" style="58" customWidth="1"/>
    <col min="2315" max="2315" width="15.28515625" style="58" customWidth="1"/>
    <col min="2316" max="2316" width="25.5703125" style="58" customWidth="1"/>
    <col min="2317" max="2561" width="11.5703125" style="58"/>
    <col min="2562" max="2562" width="4.85546875" style="58" customWidth="1"/>
    <col min="2563" max="2563" width="8.28515625" style="58" customWidth="1"/>
    <col min="2564" max="2564" width="31.140625" style="58" customWidth="1"/>
    <col min="2565" max="2566" width="11.5703125" style="58"/>
    <col min="2567" max="2567" width="14.28515625" style="58" customWidth="1"/>
    <col min="2568" max="2568" width="14.140625" style="58" customWidth="1"/>
    <col min="2569" max="2569" width="11.5703125" style="58"/>
    <col min="2570" max="2570" width="13.42578125" style="58" customWidth="1"/>
    <col min="2571" max="2571" width="15.28515625" style="58" customWidth="1"/>
    <col min="2572" max="2572" width="25.5703125" style="58" customWidth="1"/>
    <col min="2573" max="2817" width="11.5703125" style="58"/>
    <col min="2818" max="2818" width="4.85546875" style="58" customWidth="1"/>
    <col min="2819" max="2819" width="8.28515625" style="58" customWidth="1"/>
    <col min="2820" max="2820" width="31.140625" style="58" customWidth="1"/>
    <col min="2821" max="2822" width="11.5703125" style="58"/>
    <col min="2823" max="2823" width="14.28515625" style="58" customWidth="1"/>
    <col min="2824" max="2824" width="14.140625" style="58" customWidth="1"/>
    <col min="2825" max="2825" width="11.5703125" style="58"/>
    <col min="2826" max="2826" width="13.42578125" style="58" customWidth="1"/>
    <col min="2827" max="2827" width="15.28515625" style="58" customWidth="1"/>
    <col min="2828" max="2828" width="25.5703125" style="58" customWidth="1"/>
    <col min="2829" max="3073" width="11.5703125" style="58"/>
    <col min="3074" max="3074" width="4.85546875" style="58" customWidth="1"/>
    <col min="3075" max="3075" width="8.28515625" style="58" customWidth="1"/>
    <col min="3076" max="3076" width="31.140625" style="58" customWidth="1"/>
    <col min="3077" max="3078" width="11.5703125" style="58"/>
    <col min="3079" max="3079" width="14.28515625" style="58" customWidth="1"/>
    <col min="3080" max="3080" width="14.140625" style="58" customWidth="1"/>
    <col min="3081" max="3081" width="11.5703125" style="58"/>
    <col min="3082" max="3082" width="13.42578125" style="58" customWidth="1"/>
    <col min="3083" max="3083" width="15.28515625" style="58" customWidth="1"/>
    <col min="3084" max="3084" width="25.5703125" style="58" customWidth="1"/>
    <col min="3085" max="3329" width="11.5703125" style="58"/>
    <col min="3330" max="3330" width="4.85546875" style="58" customWidth="1"/>
    <col min="3331" max="3331" width="8.28515625" style="58" customWidth="1"/>
    <col min="3332" max="3332" width="31.140625" style="58" customWidth="1"/>
    <col min="3333" max="3334" width="11.5703125" style="58"/>
    <col min="3335" max="3335" width="14.28515625" style="58" customWidth="1"/>
    <col min="3336" max="3336" width="14.140625" style="58" customWidth="1"/>
    <col min="3337" max="3337" width="11.5703125" style="58"/>
    <col min="3338" max="3338" width="13.42578125" style="58" customWidth="1"/>
    <col min="3339" max="3339" width="15.28515625" style="58" customWidth="1"/>
    <col min="3340" max="3340" width="25.5703125" style="58" customWidth="1"/>
    <col min="3341" max="3585" width="11.5703125" style="58"/>
    <col min="3586" max="3586" width="4.85546875" style="58" customWidth="1"/>
    <col min="3587" max="3587" width="8.28515625" style="58" customWidth="1"/>
    <col min="3588" max="3588" width="31.140625" style="58" customWidth="1"/>
    <col min="3589" max="3590" width="11.5703125" style="58"/>
    <col min="3591" max="3591" width="14.28515625" style="58" customWidth="1"/>
    <col min="3592" max="3592" width="14.140625" style="58" customWidth="1"/>
    <col min="3593" max="3593" width="11.5703125" style="58"/>
    <col min="3594" max="3594" width="13.42578125" style="58" customWidth="1"/>
    <col min="3595" max="3595" width="15.28515625" style="58" customWidth="1"/>
    <col min="3596" max="3596" width="25.5703125" style="58" customWidth="1"/>
    <col min="3597" max="3841" width="11.5703125" style="58"/>
    <col min="3842" max="3842" width="4.85546875" style="58" customWidth="1"/>
    <col min="3843" max="3843" width="8.28515625" style="58" customWidth="1"/>
    <col min="3844" max="3844" width="31.140625" style="58" customWidth="1"/>
    <col min="3845" max="3846" width="11.5703125" style="58"/>
    <col min="3847" max="3847" width="14.28515625" style="58" customWidth="1"/>
    <col min="3848" max="3848" width="14.140625" style="58" customWidth="1"/>
    <col min="3849" max="3849" width="11.5703125" style="58"/>
    <col min="3850" max="3850" width="13.42578125" style="58" customWidth="1"/>
    <col min="3851" max="3851" width="15.28515625" style="58" customWidth="1"/>
    <col min="3852" max="3852" width="25.5703125" style="58" customWidth="1"/>
    <col min="3853" max="4097" width="11.5703125" style="58"/>
    <col min="4098" max="4098" width="4.85546875" style="58" customWidth="1"/>
    <col min="4099" max="4099" width="8.28515625" style="58" customWidth="1"/>
    <col min="4100" max="4100" width="31.140625" style="58" customWidth="1"/>
    <col min="4101" max="4102" width="11.5703125" style="58"/>
    <col min="4103" max="4103" width="14.28515625" style="58" customWidth="1"/>
    <col min="4104" max="4104" width="14.140625" style="58" customWidth="1"/>
    <col min="4105" max="4105" width="11.5703125" style="58"/>
    <col min="4106" max="4106" width="13.42578125" style="58" customWidth="1"/>
    <col min="4107" max="4107" width="15.28515625" style="58" customWidth="1"/>
    <col min="4108" max="4108" width="25.5703125" style="58" customWidth="1"/>
    <col min="4109" max="4353" width="11.5703125" style="58"/>
    <col min="4354" max="4354" width="4.85546875" style="58" customWidth="1"/>
    <col min="4355" max="4355" width="8.28515625" style="58" customWidth="1"/>
    <col min="4356" max="4356" width="31.140625" style="58" customWidth="1"/>
    <col min="4357" max="4358" width="11.5703125" style="58"/>
    <col min="4359" max="4359" width="14.28515625" style="58" customWidth="1"/>
    <col min="4360" max="4360" width="14.140625" style="58" customWidth="1"/>
    <col min="4361" max="4361" width="11.5703125" style="58"/>
    <col min="4362" max="4362" width="13.42578125" style="58" customWidth="1"/>
    <col min="4363" max="4363" width="15.28515625" style="58" customWidth="1"/>
    <col min="4364" max="4364" width="25.5703125" style="58" customWidth="1"/>
    <col min="4365" max="4609" width="11.5703125" style="58"/>
    <col min="4610" max="4610" width="4.85546875" style="58" customWidth="1"/>
    <col min="4611" max="4611" width="8.28515625" style="58" customWidth="1"/>
    <col min="4612" max="4612" width="31.140625" style="58" customWidth="1"/>
    <col min="4613" max="4614" width="11.5703125" style="58"/>
    <col min="4615" max="4615" width="14.28515625" style="58" customWidth="1"/>
    <col min="4616" max="4616" width="14.140625" style="58" customWidth="1"/>
    <col min="4617" max="4617" width="11.5703125" style="58"/>
    <col min="4618" max="4618" width="13.42578125" style="58" customWidth="1"/>
    <col min="4619" max="4619" width="15.28515625" style="58" customWidth="1"/>
    <col min="4620" max="4620" width="25.5703125" style="58" customWidth="1"/>
    <col min="4621" max="4865" width="11.5703125" style="58"/>
    <col min="4866" max="4866" width="4.85546875" style="58" customWidth="1"/>
    <col min="4867" max="4867" width="8.28515625" style="58" customWidth="1"/>
    <col min="4868" max="4868" width="31.140625" style="58" customWidth="1"/>
    <col min="4869" max="4870" width="11.5703125" style="58"/>
    <col min="4871" max="4871" width="14.28515625" style="58" customWidth="1"/>
    <col min="4872" max="4872" width="14.140625" style="58" customWidth="1"/>
    <col min="4873" max="4873" width="11.5703125" style="58"/>
    <col min="4874" max="4874" width="13.42578125" style="58" customWidth="1"/>
    <col min="4875" max="4875" width="15.28515625" style="58" customWidth="1"/>
    <col min="4876" max="4876" width="25.5703125" style="58" customWidth="1"/>
    <col min="4877" max="5121" width="11.5703125" style="58"/>
    <col min="5122" max="5122" width="4.85546875" style="58" customWidth="1"/>
    <col min="5123" max="5123" width="8.28515625" style="58" customWidth="1"/>
    <col min="5124" max="5124" width="31.140625" style="58" customWidth="1"/>
    <col min="5125" max="5126" width="11.5703125" style="58"/>
    <col min="5127" max="5127" width="14.28515625" style="58" customWidth="1"/>
    <col min="5128" max="5128" width="14.140625" style="58" customWidth="1"/>
    <col min="5129" max="5129" width="11.5703125" style="58"/>
    <col min="5130" max="5130" width="13.42578125" style="58" customWidth="1"/>
    <col min="5131" max="5131" width="15.28515625" style="58" customWidth="1"/>
    <col min="5132" max="5132" width="25.5703125" style="58" customWidth="1"/>
    <col min="5133" max="5377" width="11.5703125" style="58"/>
    <col min="5378" max="5378" width="4.85546875" style="58" customWidth="1"/>
    <col min="5379" max="5379" width="8.28515625" style="58" customWidth="1"/>
    <col min="5380" max="5380" width="31.140625" style="58" customWidth="1"/>
    <col min="5381" max="5382" width="11.5703125" style="58"/>
    <col min="5383" max="5383" width="14.28515625" style="58" customWidth="1"/>
    <col min="5384" max="5384" width="14.140625" style="58" customWidth="1"/>
    <col min="5385" max="5385" width="11.5703125" style="58"/>
    <col min="5386" max="5386" width="13.42578125" style="58" customWidth="1"/>
    <col min="5387" max="5387" width="15.28515625" style="58" customWidth="1"/>
    <col min="5388" max="5388" width="25.5703125" style="58" customWidth="1"/>
    <col min="5389" max="5633" width="11.5703125" style="58"/>
    <col min="5634" max="5634" width="4.85546875" style="58" customWidth="1"/>
    <col min="5635" max="5635" width="8.28515625" style="58" customWidth="1"/>
    <col min="5636" max="5636" width="31.140625" style="58" customWidth="1"/>
    <col min="5637" max="5638" width="11.5703125" style="58"/>
    <col min="5639" max="5639" width="14.28515625" style="58" customWidth="1"/>
    <col min="5640" max="5640" width="14.140625" style="58" customWidth="1"/>
    <col min="5641" max="5641" width="11.5703125" style="58"/>
    <col min="5642" max="5642" width="13.42578125" style="58" customWidth="1"/>
    <col min="5643" max="5643" width="15.28515625" style="58" customWidth="1"/>
    <col min="5644" max="5644" width="25.5703125" style="58" customWidth="1"/>
    <col min="5645" max="5889" width="11.5703125" style="58"/>
    <col min="5890" max="5890" width="4.85546875" style="58" customWidth="1"/>
    <col min="5891" max="5891" width="8.28515625" style="58" customWidth="1"/>
    <col min="5892" max="5892" width="31.140625" style="58" customWidth="1"/>
    <col min="5893" max="5894" width="11.5703125" style="58"/>
    <col min="5895" max="5895" width="14.28515625" style="58" customWidth="1"/>
    <col min="5896" max="5896" width="14.140625" style="58" customWidth="1"/>
    <col min="5897" max="5897" width="11.5703125" style="58"/>
    <col min="5898" max="5898" width="13.42578125" style="58" customWidth="1"/>
    <col min="5899" max="5899" width="15.28515625" style="58" customWidth="1"/>
    <col min="5900" max="5900" width="25.5703125" style="58" customWidth="1"/>
    <col min="5901" max="6145" width="11.5703125" style="58"/>
    <col min="6146" max="6146" width="4.85546875" style="58" customWidth="1"/>
    <col min="6147" max="6147" width="8.28515625" style="58" customWidth="1"/>
    <col min="6148" max="6148" width="31.140625" style="58" customWidth="1"/>
    <col min="6149" max="6150" width="11.5703125" style="58"/>
    <col min="6151" max="6151" width="14.28515625" style="58" customWidth="1"/>
    <col min="6152" max="6152" width="14.140625" style="58" customWidth="1"/>
    <col min="6153" max="6153" width="11.5703125" style="58"/>
    <col min="6154" max="6154" width="13.42578125" style="58" customWidth="1"/>
    <col min="6155" max="6155" width="15.28515625" style="58" customWidth="1"/>
    <col min="6156" max="6156" width="25.5703125" style="58" customWidth="1"/>
    <col min="6157" max="6401" width="11.5703125" style="58"/>
    <col min="6402" max="6402" width="4.85546875" style="58" customWidth="1"/>
    <col min="6403" max="6403" width="8.28515625" style="58" customWidth="1"/>
    <col min="6404" max="6404" width="31.140625" style="58" customWidth="1"/>
    <col min="6405" max="6406" width="11.5703125" style="58"/>
    <col min="6407" max="6407" width="14.28515625" style="58" customWidth="1"/>
    <col min="6408" max="6408" width="14.140625" style="58" customWidth="1"/>
    <col min="6409" max="6409" width="11.5703125" style="58"/>
    <col min="6410" max="6410" width="13.42578125" style="58" customWidth="1"/>
    <col min="6411" max="6411" width="15.28515625" style="58" customWidth="1"/>
    <col min="6412" max="6412" width="25.5703125" style="58" customWidth="1"/>
    <col min="6413" max="6657" width="11.5703125" style="58"/>
    <col min="6658" max="6658" width="4.85546875" style="58" customWidth="1"/>
    <col min="6659" max="6659" width="8.28515625" style="58" customWidth="1"/>
    <col min="6660" max="6660" width="31.140625" style="58" customWidth="1"/>
    <col min="6661" max="6662" width="11.5703125" style="58"/>
    <col min="6663" max="6663" width="14.28515625" style="58" customWidth="1"/>
    <col min="6664" max="6664" width="14.140625" style="58" customWidth="1"/>
    <col min="6665" max="6665" width="11.5703125" style="58"/>
    <col min="6666" max="6666" width="13.42578125" style="58" customWidth="1"/>
    <col min="6667" max="6667" width="15.28515625" style="58" customWidth="1"/>
    <col min="6668" max="6668" width="25.5703125" style="58" customWidth="1"/>
    <col min="6669" max="6913" width="11.5703125" style="58"/>
    <col min="6914" max="6914" width="4.85546875" style="58" customWidth="1"/>
    <col min="6915" max="6915" width="8.28515625" style="58" customWidth="1"/>
    <col min="6916" max="6916" width="31.140625" style="58" customWidth="1"/>
    <col min="6917" max="6918" width="11.5703125" style="58"/>
    <col min="6919" max="6919" width="14.28515625" style="58" customWidth="1"/>
    <col min="6920" max="6920" width="14.140625" style="58" customWidth="1"/>
    <col min="6921" max="6921" width="11.5703125" style="58"/>
    <col min="6922" max="6922" width="13.42578125" style="58" customWidth="1"/>
    <col min="6923" max="6923" width="15.28515625" style="58" customWidth="1"/>
    <col min="6924" max="6924" width="25.5703125" style="58" customWidth="1"/>
    <col min="6925" max="7169" width="11.5703125" style="58"/>
    <col min="7170" max="7170" width="4.85546875" style="58" customWidth="1"/>
    <col min="7171" max="7171" width="8.28515625" style="58" customWidth="1"/>
    <col min="7172" max="7172" width="31.140625" style="58" customWidth="1"/>
    <col min="7173" max="7174" width="11.5703125" style="58"/>
    <col min="7175" max="7175" width="14.28515625" style="58" customWidth="1"/>
    <col min="7176" max="7176" width="14.140625" style="58" customWidth="1"/>
    <col min="7177" max="7177" width="11.5703125" style="58"/>
    <col min="7178" max="7178" width="13.42578125" style="58" customWidth="1"/>
    <col min="7179" max="7179" width="15.28515625" style="58" customWidth="1"/>
    <col min="7180" max="7180" width="25.5703125" style="58" customWidth="1"/>
    <col min="7181" max="7425" width="11.5703125" style="58"/>
    <col min="7426" max="7426" width="4.85546875" style="58" customWidth="1"/>
    <col min="7427" max="7427" width="8.28515625" style="58" customWidth="1"/>
    <col min="7428" max="7428" width="31.140625" style="58" customWidth="1"/>
    <col min="7429" max="7430" width="11.5703125" style="58"/>
    <col min="7431" max="7431" width="14.28515625" style="58" customWidth="1"/>
    <col min="7432" max="7432" width="14.140625" style="58" customWidth="1"/>
    <col min="7433" max="7433" width="11.5703125" style="58"/>
    <col min="7434" max="7434" width="13.42578125" style="58" customWidth="1"/>
    <col min="7435" max="7435" width="15.28515625" style="58" customWidth="1"/>
    <col min="7436" max="7436" width="25.5703125" style="58" customWidth="1"/>
    <col min="7437" max="7681" width="11.5703125" style="58"/>
    <col min="7682" max="7682" width="4.85546875" style="58" customWidth="1"/>
    <col min="7683" max="7683" width="8.28515625" style="58" customWidth="1"/>
    <col min="7684" max="7684" width="31.140625" style="58" customWidth="1"/>
    <col min="7685" max="7686" width="11.5703125" style="58"/>
    <col min="7687" max="7687" width="14.28515625" style="58" customWidth="1"/>
    <col min="7688" max="7688" width="14.140625" style="58" customWidth="1"/>
    <col min="7689" max="7689" width="11.5703125" style="58"/>
    <col min="7690" max="7690" width="13.42578125" style="58" customWidth="1"/>
    <col min="7691" max="7691" width="15.28515625" style="58" customWidth="1"/>
    <col min="7692" max="7692" width="25.5703125" style="58" customWidth="1"/>
    <col min="7693" max="7937" width="11.5703125" style="58"/>
    <col min="7938" max="7938" width="4.85546875" style="58" customWidth="1"/>
    <col min="7939" max="7939" width="8.28515625" style="58" customWidth="1"/>
    <col min="7940" max="7940" width="31.140625" style="58" customWidth="1"/>
    <col min="7941" max="7942" width="11.5703125" style="58"/>
    <col min="7943" max="7943" width="14.28515625" style="58" customWidth="1"/>
    <col min="7944" max="7944" width="14.140625" style="58" customWidth="1"/>
    <col min="7945" max="7945" width="11.5703125" style="58"/>
    <col min="7946" max="7946" width="13.42578125" style="58" customWidth="1"/>
    <col min="7947" max="7947" width="15.28515625" style="58" customWidth="1"/>
    <col min="7948" max="7948" width="25.5703125" style="58" customWidth="1"/>
    <col min="7949" max="8193" width="11.5703125" style="58"/>
    <col min="8194" max="8194" width="4.85546875" style="58" customWidth="1"/>
    <col min="8195" max="8195" width="8.28515625" style="58" customWidth="1"/>
    <col min="8196" max="8196" width="31.140625" style="58" customWidth="1"/>
    <col min="8197" max="8198" width="11.5703125" style="58"/>
    <col min="8199" max="8199" width="14.28515625" style="58" customWidth="1"/>
    <col min="8200" max="8200" width="14.140625" style="58" customWidth="1"/>
    <col min="8201" max="8201" width="11.5703125" style="58"/>
    <col min="8202" max="8202" width="13.42578125" style="58" customWidth="1"/>
    <col min="8203" max="8203" width="15.28515625" style="58" customWidth="1"/>
    <col min="8204" max="8204" width="25.5703125" style="58" customWidth="1"/>
    <col min="8205" max="8449" width="11.5703125" style="58"/>
    <col min="8450" max="8450" width="4.85546875" style="58" customWidth="1"/>
    <col min="8451" max="8451" width="8.28515625" style="58" customWidth="1"/>
    <col min="8452" max="8452" width="31.140625" style="58" customWidth="1"/>
    <col min="8453" max="8454" width="11.5703125" style="58"/>
    <col min="8455" max="8455" width="14.28515625" style="58" customWidth="1"/>
    <col min="8456" max="8456" width="14.140625" style="58" customWidth="1"/>
    <col min="8457" max="8457" width="11.5703125" style="58"/>
    <col min="8458" max="8458" width="13.42578125" style="58" customWidth="1"/>
    <col min="8459" max="8459" width="15.28515625" style="58" customWidth="1"/>
    <col min="8460" max="8460" width="25.5703125" style="58" customWidth="1"/>
    <col min="8461" max="8705" width="11.5703125" style="58"/>
    <col min="8706" max="8706" width="4.85546875" style="58" customWidth="1"/>
    <col min="8707" max="8707" width="8.28515625" style="58" customWidth="1"/>
    <col min="8708" max="8708" width="31.140625" style="58" customWidth="1"/>
    <col min="8709" max="8710" width="11.5703125" style="58"/>
    <col min="8711" max="8711" width="14.28515625" style="58" customWidth="1"/>
    <col min="8712" max="8712" width="14.140625" style="58" customWidth="1"/>
    <col min="8713" max="8713" width="11.5703125" style="58"/>
    <col min="8714" max="8714" width="13.42578125" style="58" customWidth="1"/>
    <col min="8715" max="8715" width="15.28515625" style="58" customWidth="1"/>
    <col min="8716" max="8716" width="25.5703125" style="58" customWidth="1"/>
    <col min="8717" max="8961" width="11.5703125" style="58"/>
    <col min="8962" max="8962" width="4.85546875" style="58" customWidth="1"/>
    <col min="8963" max="8963" width="8.28515625" style="58" customWidth="1"/>
    <col min="8964" max="8964" width="31.140625" style="58" customWidth="1"/>
    <col min="8965" max="8966" width="11.5703125" style="58"/>
    <col min="8967" max="8967" width="14.28515625" style="58" customWidth="1"/>
    <col min="8968" max="8968" width="14.140625" style="58" customWidth="1"/>
    <col min="8969" max="8969" width="11.5703125" style="58"/>
    <col min="8970" max="8970" width="13.42578125" style="58" customWidth="1"/>
    <col min="8971" max="8971" width="15.28515625" style="58" customWidth="1"/>
    <col min="8972" max="8972" width="25.5703125" style="58" customWidth="1"/>
    <col min="8973" max="9217" width="11.5703125" style="58"/>
    <col min="9218" max="9218" width="4.85546875" style="58" customWidth="1"/>
    <col min="9219" max="9219" width="8.28515625" style="58" customWidth="1"/>
    <col min="9220" max="9220" width="31.140625" style="58" customWidth="1"/>
    <col min="9221" max="9222" width="11.5703125" style="58"/>
    <col min="9223" max="9223" width="14.28515625" style="58" customWidth="1"/>
    <col min="9224" max="9224" width="14.140625" style="58" customWidth="1"/>
    <col min="9225" max="9225" width="11.5703125" style="58"/>
    <col min="9226" max="9226" width="13.42578125" style="58" customWidth="1"/>
    <col min="9227" max="9227" width="15.28515625" style="58" customWidth="1"/>
    <col min="9228" max="9228" width="25.5703125" style="58" customWidth="1"/>
    <col min="9229" max="9473" width="11.5703125" style="58"/>
    <col min="9474" max="9474" width="4.85546875" style="58" customWidth="1"/>
    <col min="9475" max="9475" width="8.28515625" style="58" customWidth="1"/>
    <col min="9476" max="9476" width="31.140625" style="58" customWidth="1"/>
    <col min="9477" max="9478" width="11.5703125" style="58"/>
    <col min="9479" max="9479" width="14.28515625" style="58" customWidth="1"/>
    <col min="9480" max="9480" width="14.140625" style="58" customWidth="1"/>
    <col min="9481" max="9481" width="11.5703125" style="58"/>
    <col min="9482" max="9482" width="13.42578125" style="58" customWidth="1"/>
    <col min="9483" max="9483" width="15.28515625" style="58" customWidth="1"/>
    <col min="9484" max="9484" width="25.5703125" style="58" customWidth="1"/>
    <col min="9485" max="9729" width="11.5703125" style="58"/>
    <col min="9730" max="9730" width="4.85546875" style="58" customWidth="1"/>
    <col min="9731" max="9731" width="8.28515625" style="58" customWidth="1"/>
    <col min="9732" max="9732" width="31.140625" style="58" customWidth="1"/>
    <col min="9733" max="9734" width="11.5703125" style="58"/>
    <col min="9735" max="9735" width="14.28515625" style="58" customWidth="1"/>
    <col min="9736" max="9736" width="14.140625" style="58" customWidth="1"/>
    <col min="9737" max="9737" width="11.5703125" style="58"/>
    <col min="9738" max="9738" width="13.42578125" style="58" customWidth="1"/>
    <col min="9739" max="9739" width="15.28515625" style="58" customWidth="1"/>
    <col min="9740" max="9740" width="25.5703125" style="58" customWidth="1"/>
    <col min="9741" max="9985" width="11.5703125" style="58"/>
    <col min="9986" max="9986" width="4.85546875" style="58" customWidth="1"/>
    <col min="9987" max="9987" width="8.28515625" style="58" customWidth="1"/>
    <col min="9988" max="9988" width="31.140625" style="58" customWidth="1"/>
    <col min="9989" max="9990" width="11.5703125" style="58"/>
    <col min="9991" max="9991" width="14.28515625" style="58" customWidth="1"/>
    <col min="9992" max="9992" width="14.140625" style="58" customWidth="1"/>
    <col min="9993" max="9993" width="11.5703125" style="58"/>
    <col min="9994" max="9994" width="13.42578125" style="58" customWidth="1"/>
    <col min="9995" max="9995" width="15.28515625" style="58" customWidth="1"/>
    <col min="9996" max="9996" width="25.5703125" style="58" customWidth="1"/>
    <col min="9997" max="10241" width="11.5703125" style="58"/>
    <col min="10242" max="10242" width="4.85546875" style="58" customWidth="1"/>
    <col min="10243" max="10243" width="8.28515625" style="58" customWidth="1"/>
    <col min="10244" max="10244" width="31.140625" style="58" customWidth="1"/>
    <col min="10245" max="10246" width="11.5703125" style="58"/>
    <col min="10247" max="10247" width="14.28515625" style="58" customWidth="1"/>
    <col min="10248" max="10248" width="14.140625" style="58" customWidth="1"/>
    <col min="10249" max="10249" width="11.5703125" style="58"/>
    <col min="10250" max="10250" width="13.42578125" style="58" customWidth="1"/>
    <col min="10251" max="10251" width="15.28515625" style="58" customWidth="1"/>
    <col min="10252" max="10252" width="25.5703125" style="58" customWidth="1"/>
    <col min="10253" max="10497" width="11.5703125" style="58"/>
    <col min="10498" max="10498" width="4.85546875" style="58" customWidth="1"/>
    <col min="10499" max="10499" width="8.28515625" style="58" customWidth="1"/>
    <col min="10500" max="10500" width="31.140625" style="58" customWidth="1"/>
    <col min="10501" max="10502" width="11.5703125" style="58"/>
    <col min="10503" max="10503" width="14.28515625" style="58" customWidth="1"/>
    <col min="10504" max="10504" width="14.140625" style="58" customWidth="1"/>
    <col min="10505" max="10505" width="11.5703125" style="58"/>
    <col min="10506" max="10506" width="13.42578125" style="58" customWidth="1"/>
    <col min="10507" max="10507" width="15.28515625" style="58" customWidth="1"/>
    <col min="10508" max="10508" width="25.5703125" style="58" customWidth="1"/>
    <col min="10509" max="10753" width="11.5703125" style="58"/>
    <col min="10754" max="10754" width="4.85546875" style="58" customWidth="1"/>
    <col min="10755" max="10755" width="8.28515625" style="58" customWidth="1"/>
    <col min="10756" max="10756" width="31.140625" style="58" customWidth="1"/>
    <col min="10757" max="10758" width="11.5703125" style="58"/>
    <col min="10759" max="10759" width="14.28515625" style="58" customWidth="1"/>
    <col min="10760" max="10760" width="14.140625" style="58" customWidth="1"/>
    <col min="10761" max="10761" width="11.5703125" style="58"/>
    <col min="10762" max="10762" width="13.42578125" style="58" customWidth="1"/>
    <col min="10763" max="10763" width="15.28515625" style="58" customWidth="1"/>
    <col min="10764" max="10764" width="25.5703125" style="58" customWidth="1"/>
    <col min="10765" max="11009" width="11.5703125" style="58"/>
    <col min="11010" max="11010" width="4.85546875" style="58" customWidth="1"/>
    <col min="11011" max="11011" width="8.28515625" style="58" customWidth="1"/>
    <col min="11012" max="11012" width="31.140625" style="58" customWidth="1"/>
    <col min="11013" max="11014" width="11.5703125" style="58"/>
    <col min="11015" max="11015" width="14.28515625" style="58" customWidth="1"/>
    <col min="11016" max="11016" width="14.140625" style="58" customWidth="1"/>
    <col min="11017" max="11017" width="11.5703125" style="58"/>
    <col min="11018" max="11018" width="13.42578125" style="58" customWidth="1"/>
    <col min="11019" max="11019" width="15.28515625" style="58" customWidth="1"/>
    <col min="11020" max="11020" width="25.5703125" style="58" customWidth="1"/>
    <col min="11021" max="11265" width="11.5703125" style="58"/>
    <col min="11266" max="11266" width="4.85546875" style="58" customWidth="1"/>
    <col min="11267" max="11267" width="8.28515625" style="58" customWidth="1"/>
    <col min="11268" max="11268" width="31.140625" style="58" customWidth="1"/>
    <col min="11269" max="11270" width="11.5703125" style="58"/>
    <col min="11271" max="11271" width="14.28515625" style="58" customWidth="1"/>
    <col min="11272" max="11272" width="14.140625" style="58" customWidth="1"/>
    <col min="11273" max="11273" width="11.5703125" style="58"/>
    <col min="11274" max="11274" width="13.42578125" style="58" customWidth="1"/>
    <col min="11275" max="11275" width="15.28515625" style="58" customWidth="1"/>
    <col min="11276" max="11276" width="25.5703125" style="58" customWidth="1"/>
    <col min="11277" max="11521" width="11.5703125" style="58"/>
    <col min="11522" max="11522" width="4.85546875" style="58" customWidth="1"/>
    <col min="11523" max="11523" width="8.28515625" style="58" customWidth="1"/>
    <col min="11524" max="11524" width="31.140625" style="58" customWidth="1"/>
    <col min="11525" max="11526" width="11.5703125" style="58"/>
    <col min="11527" max="11527" width="14.28515625" style="58" customWidth="1"/>
    <col min="11528" max="11528" width="14.140625" style="58" customWidth="1"/>
    <col min="11529" max="11529" width="11.5703125" style="58"/>
    <col min="11530" max="11530" width="13.42578125" style="58" customWidth="1"/>
    <col min="11531" max="11531" width="15.28515625" style="58" customWidth="1"/>
    <col min="11532" max="11532" width="25.5703125" style="58" customWidth="1"/>
    <col min="11533" max="11777" width="11.5703125" style="58"/>
    <col min="11778" max="11778" width="4.85546875" style="58" customWidth="1"/>
    <col min="11779" max="11779" width="8.28515625" style="58" customWidth="1"/>
    <col min="11780" max="11780" width="31.140625" style="58" customWidth="1"/>
    <col min="11781" max="11782" width="11.5703125" style="58"/>
    <col min="11783" max="11783" width="14.28515625" style="58" customWidth="1"/>
    <col min="11784" max="11784" width="14.140625" style="58" customWidth="1"/>
    <col min="11785" max="11785" width="11.5703125" style="58"/>
    <col min="11786" max="11786" width="13.42578125" style="58" customWidth="1"/>
    <col min="11787" max="11787" width="15.28515625" style="58" customWidth="1"/>
    <col min="11788" max="11788" width="25.5703125" style="58" customWidth="1"/>
    <col min="11789" max="12033" width="11.5703125" style="58"/>
    <col min="12034" max="12034" width="4.85546875" style="58" customWidth="1"/>
    <col min="12035" max="12035" width="8.28515625" style="58" customWidth="1"/>
    <col min="12036" max="12036" width="31.140625" style="58" customWidth="1"/>
    <col min="12037" max="12038" width="11.5703125" style="58"/>
    <col min="12039" max="12039" width="14.28515625" style="58" customWidth="1"/>
    <col min="12040" max="12040" width="14.140625" style="58" customWidth="1"/>
    <col min="12041" max="12041" width="11.5703125" style="58"/>
    <col min="12042" max="12042" width="13.42578125" style="58" customWidth="1"/>
    <col min="12043" max="12043" width="15.28515625" style="58" customWidth="1"/>
    <col min="12044" max="12044" width="25.5703125" style="58" customWidth="1"/>
    <col min="12045" max="12289" width="11.5703125" style="58"/>
    <col min="12290" max="12290" width="4.85546875" style="58" customWidth="1"/>
    <col min="12291" max="12291" width="8.28515625" style="58" customWidth="1"/>
    <col min="12292" max="12292" width="31.140625" style="58" customWidth="1"/>
    <col min="12293" max="12294" width="11.5703125" style="58"/>
    <col min="12295" max="12295" width="14.28515625" style="58" customWidth="1"/>
    <col min="12296" max="12296" width="14.140625" style="58" customWidth="1"/>
    <col min="12297" max="12297" width="11.5703125" style="58"/>
    <col min="12298" max="12298" width="13.42578125" style="58" customWidth="1"/>
    <col min="12299" max="12299" width="15.28515625" style="58" customWidth="1"/>
    <col min="12300" max="12300" width="25.5703125" style="58" customWidth="1"/>
    <col min="12301" max="12545" width="11.5703125" style="58"/>
    <col min="12546" max="12546" width="4.85546875" style="58" customWidth="1"/>
    <col min="12547" max="12547" width="8.28515625" style="58" customWidth="1"/>
    <col min="12548" max="12548" width="31.140625" style="58" customWidth="1"/>
    <col min="12549" max="12550" width="11.5703125" style="58"/>
    <col min="12551" max="12551" width="14.28515625" style="58" customWidth="1"/>
    <col min="12552" max="12552" width="14.140625" style="58" customWidth="1"/>
    <col min="12553" max="12553" width="11.5703125" style="58"/>
    <col min="12554" max="12554" width="13.42578125" style="58" customWidth="1"/>
    <col min="12555" max="12555" width="15.28515625" style="58" customWidth="1"/>
    <col min="12556" max="12556" width="25.5703125" style="58" customWidth="1"/>
    <col min="12557" max="12801" width="11.5703125" style="58"/>
    <col min="12802" max="12802" width="4.85546875" style="58" customWidth="1"/>
    <col min="12803" max="12803" width="8.28515625" style="58" customWidth="1"/>
    <col min="12804" max="12804" width="31.140625" style="58" customWidth="1"/>
    <col min="12805" max="12806" width="11.5703125" style="58"/>
    <col min="12807" max="12807" width="14.28515625" style="58" customWidth="1"/>
    <col min="12808" max="12808" width="14.140625" style="58" customWidth="1"/>
    <col min="12809" max="12809" width="11.5703125" style="58"/>
    <col min="12810" max="12810" width="13.42578125" style="58" customWidth="1"/>
    <col min="12811" max="12811" width="15.28515625" style="58" customWidth="1"/>
    <col min="12812" max="12812" width="25.5703125" style="58" customWidth="1"/>
    <col min="12813" max="13057" width="11.5703125" style="58"/>
    <col min="13058" max="13058" width="4.85546875" style="58" customWidth="1"/>
    <col min="13059" max="13059" width="8.28515625" style="58" customWidth="1"/>
    <col min="13060" max="13060" width="31.140625" style="58" customWidth="1"/>
    <col min="13061" max="13062" width="11.5703125" style="58"/>
    <col min="13063" max="13063" width="14.28515625" style="58" customWidth="1"/>
    <col min="13064" max="13064" width="14.140625" style="58" customWidth="1"/>
    <col min="13065" max="13065" width="11.5703125" style="58"/>
    <col min="13066" max="13066" width="13.42578125" style="58" customWidth="1"/>
    <col min="13067" max="13067" width="15.28515625" style="58" customWidth="1"/>
    <col min="13068" max="13068" width="25.5703125" style="58" customWidth="1"/>
    <col min="13069" max="13313" width="11.5703125" style="58"/>
    <col min="13314" max="13314" width="4.85546875" style="58" customWidth="1"/>
    <col min="13315" max="13315" width="8.28515625" style="58" customWidth="1"/>
    <col min="13316" max="13316" width="31.140625" style="58" customWidth="1"/>
    <col min="13317" max="13318" width="11.5703125" style="58"/>
    <col min="13319" max="13319" width="14.28515625" style="58" customWidth="1"/>
    <col min="13320" max="13320" width="14.140625" style="58" customWidth="1"/>
    <col min="13321" max="13321" width="11.5703125" style="58"/>
    <col min="13322" max="13322" width="13.42578125" style="58" customWidth="1"/>
    <col min="13323" max="13323" width="15.28515625" style="58" customWidth="1"/>
    <col min="13324" max="13324" width="25.5703125" style="58" customWidth="1"/>
    <col min="13325" max="13569" width="11.5703125" style="58"/>
    <col min="13570" max="13570" width="4.85546875" style="58" customWidth="1"/>
    <col min="13571" max="13571" width="8.28515625" style="58" customWidth="1"/>
    <col min="13572" max="13572" width="31.140625" style="58" customWidth="1"/>
    <col min="13573" max="13574" width="11.5703125" style="58"/>
    <col min="13575" max="13575" width="14.28515625" style="58" customWidth="1"/>
    <col min="13576" max="13576" width="14.140625" style="58" customWidth="1"/>
    <col min="13577" max="13577" width="11.5703125" style="58"/>
    <col min="13578" max="13578" width="13.42578125" style="58" customWidth="1"/>
    <col min="13579" max="13579" width="15.28515625" style="58" customWidth="1"/>
    <col min="13580" max="13580" width="25.5703125" style="58" customWidth="1"/>
    <col min="13581" max="13825" width="11.5703125" style="58"/>
    <col min="13826" max="13826" width="4.85546875" style="58" customWidth="1"/>
    <col min="13827" max="13827" width="8.28515625" style="58" customWidth="1"/>
    <col min="13828" max="13828" width="31.140625" style="58" customWidth="1"/>
    <col min="13829" max="13830" width="11.5703125" style="58"/>
    <col min="13831" max="13831" width="14.28515625" style="58" customWidth="1"/>
    <col min="13832" max="13832" width="14.140625" style="58" customWidth="1"/>
    <col min="13833" max="13833" width="11.5703125" style="58"/>
    <col min="13834" max="13834" width="13.42578125" style="58" customWidth="1"/>
    <col min="13835" max="13835" width="15.28515625" style="58" customWidth="1"/>
    <col min="13836" max="13836" width="25.5703125" style="58" customWidth="1"/>
    <col min="13837" max="14081" width="11.5703125" style="58"/>
    <col min="14082" max="14082" width="4.85546875" style="58" customWidth="1"/>
    <col min="14083" max="14083" width="8.28515625" style="58" customWidth="1"/>
    <col min="14084" max="14084" width="31.140625" style="58" customWidth="1"/>
    <col min="14085" max="14086" width="11.5703125" style="58"/>
    <col min="14087" max="14087" width="14.28515625" style="58" customWidth="1"/>
    <col min="14088" max="14088" width="14.140625" style="58" customWidth="1"/>
    <col min="14089" max="14089" width="11.5703125" style="58"/>
    <col min="14090" max="14090" width="13.42578125" style="58" customWidth="1"/>
    <col min="14091" max="14091" width="15.28515625" style="58" customWidth="1"/>
    <col min="14092" max="14092" width="25.5703125" style="58" customWidth="1"/>
    <col min="14093" max="14337" width="11.5703125" style="58"/>
    <col min="14338" max="14338" width="4.85546875" style="58" customWidth="1"/>
    <col min="14339" max="14339" width="8.28515625" style="58" customWidth="1"/>
    <col min="14340" max="14340" width="31.140625" style="58" customWidth="1"/>
    <col min="14341" max="14342" width="11.5703125" style="58"/>
    <col min="14343" max="14343" width="14.28515625" style="58" customWidth="1"/>
    <col min="14344" max="14344" width="14.140625" style="58" customWidth="1"/>
    <col min="14345" max="14345" width="11.5703125" style="58"/>
    <col min="14346" max="14346" width="13.42578125" style="58" customWidth="1"/>
    <col min="14347" max="14347" width="15.28515625" style="58" customWidth="1"/>
    <col min="14348" max="14348" width="25.5703125" style="58" customWidth="1"/>
    <col min="14349" max="14593" width="11.5703125" style="58"/>
    <col min="14594" max="14594" width="4.85546875" style="58" customWidth="1"/>
    <col min="14595" max="14595" width="8.28515625" style="58" customWidth="1"/>
    <col min="14596" max="14596" width="31.140625" style="58" customWidth="1"/>
    <col min="14597" max="14598" width="11.5703125" style="58"/>
    <col min="14599" max="14599" width="14.28515625" style="58" customWidth="1"/>
    <col min="14600" max="14600" width="14.140625" style="58" customWidth="1"/>
    <col min="14601" max="14601" width="11.5703125" style="58"/>
    <col min="14602" max="14602" width="13.42578125" style="58" customWidth="1"/>
    <col min="14603" max="14603" width="15.28515625" style="58" customWidth="1"/>
    <col min="14604" max="14604" width="25.5703125" style="58" customWidth="1"/>
    <col min="14605" max="14849" width="11.5703125" style="58"/>
    <col min="14850" max="14850" width="4.85546875" style="58" customWidth="1"/>
    <col min="14851" max="14851" width="8.28515625" style="58" customWidth="1"/>
    <col min="14852" max="14852" width="31.140625" style="58" customWidth="1"/>
    <col min="14853" max="14854" width="11.5703125" style="58"/>
    <col min="14855" max="14855" width="14.28515625" style="58" customWidth="1"/>
    <col min="14856" max="14856" width="14.140625" style="58" customWidth="1"/>
    <col min="14857" max="14857" width="11.5703125" style="58"/>
    <col min="14858" max="14858" width="13.42578125" style="58" customWidth="1"/>
    <col min="14859" max="14859" width="15.28515625" style="58" customWidth="1"/>
    <col min="14860" max="14860" width="25.5703125" style="58" customWidth="1"/>
    <col min="14861" max="15105" width="11.5703125" style="58"/>
    <col min="15106" max="15106" width="4.85546875" style="58" customWidth="1"/>
    <col min="15107" max="15107" width="8.28515625" style="58" customWidth="1"/>
    <col min="15108" max="15108" width="31.140625" style="58" customWidth="1"/>
    <col min="15109" max="15110" width="11.5703125" style="58"/>
    <col min="15111" max="15111" width="14.28515625" style="58" customWidth="1"/>
    <col min="15112" max="15112" width="14.140625" style="58" customWidth="1"/>
    <col min="15113" max="15113" width="11.5703125" style="58"/>
    <col min="15114" max="15114" width="13.42578125" style="58" customWidth="1"/>
    <col min="15115" max="15115" width="15.28515625" style="58" customWidth="1"/>
    <col min="15116" max="15116" width="25.5703125" style="58" customWidth="1"/>
    <col min="15117" max="15361" width="11.5703125" style="58"/>
    <col min="15362" max="15362" width="4.85546875" style="58" customWidth="1"/>
    <col min="15363" max="15363" width="8.28515625" style="58" customWidth="1"/>
    <col min="15364" max="15364" width="31.140625" style="58" customWidth="1"/>
    <col min="15365" max="15366" width="11.5703125" style="58"/>
    <col min="15367" max="15367" width="14.28515625" style="58" customWidth="1"/>
    <col min="15368" max="15368" width="14.140625" style="58" customWidth="1"/>
    <col min="15369" max="15369" width="11.5703125" style="58"/>
    <col min="15370" max="15370" width="13.42578125" style="58" customWidth="1"/>
    <col min="15371" max="15371" width="15.28515625" style="58" customWidth="1"/>
    <col min="15372" max="15372" width="25.5703125" style="58" customWidth="1"/>
    <col min="15373" max="15617" width="11.5703125" style="58"/>
    <col min="15618" max="15618" width="4.85546875" style="58" customWidth="1"/>
    <col min="15619" max="15619" width="8.28515625" style="58" customWidth="1"/>
    <col min="15620" max="15620" width="31.140625" style="58" customWidth="1"/>
    <col min="15621" max="15622" width="11.5703125" style="58"/>
    <col min="15623" max="15623" width="14.28515625" style="58" customWidth="1"/>
    <col min="15624" max="15624" width="14.140625" style="58" customWidth="1"/>
    <col min="15625" max="15625" width="11.5703125" style="58"/>
    <col min="15626" max="15626" width="13.42578125" style="58" customWidth="1"/>
    <col min="15627" max="15627" width="15.28515625" style="58" customWidth="1"/>
    <col min="15628" max="15628" width="25.5703125" style="58" customWidth="1"/>
    <col min="15629" max="15873" width="11.5703125" style="58"/>
    <col min="15874" max="15874" width="4.85546875" style="58" customWidth="1"/>
    <col min="15875" max="15875" width="8.28515625" style="58" customWidth="1"/>
    <col min="15876" max="15876" width="31.140625" style="58" customWidth="1"/>
    <col min="15877" max="15878" width="11.5703125" style="58"/>
    <col min="15879" max="15879" width="14.28515625" style="58" customWidth="1"/>
    <col min="15880" max="15880" width="14.140625" style="58" customWidth="1"/>
    <col min="15881" max="15881" width="11.5703125" style="58"/>
    <col min="15882" max="15882" width="13.42578125" style="58" customWidth="1"/>
    <col min="15883" max="15883" width="15.28515625" style="58" customWidth="1"/>
    <col min="15884" max="15884" width="25.5703125" style="58" customWidth="1"/>
    <col min="15885" max="16129" width="11.5703125" style="58"/>
    <col min="16130" max="16130" width="4.85546875" style="58" customWidth="1"/>
    <col min="16131" max="16131" width="8.28515625" style="58" customWidth="1"/>
    <col min="16132" max="16132" width="31.140625" style="58" customWidth="1"/>
    <col min="16133" max="16134" width="11.5703125" style="58"/>
    <col min="16135" max="16135" width="14.28515625" style="58" customWidth="1"/>
    <col min="16136" max="16136" width="14.140625" style="58" customWidth="1"/>
    <col min="16137" max="16137" width="11.5703125" style="58"/>
    <col min="16138" max="16138" width="13.42578125" style="58" customWidth="1"/>
    <col min="16139" max="16139" width="15.28515625" style="58" customWidth="1"/>
    <col min="16140" max="16140" width="25.5703125" style="58" customWidth="1"/>
    <col min="16141" max="16384" width="11.5703125" style="58"/>
  </cols>
  <sheetData>
    <row r="1" spans="2:15" ht="13.5" thickBot="1"/>
    <row r="2" spans="2:15" ht="20.25" customHeight="1">
      <c r="B2" s="634" t="s">
        <v>26</v>
      </c>
      <c r="C2" s="635"/>
      <c r="D2" s="635"/>
      <c r="E2" s="635"/>
      <c r="F2" s="635"/>
      <c r="G2" s="635"/>
      <c r="H2" s="635"/>
      <c r="I2" s="635"/>
      <c r="J2" s="635"/>
      <c r="K2" s="635"/>
      <c r="L2" s="636"/>
    </row>
    <row r="3" spans="2:15" ht="38.25" customHeight="1">
      <c r="B3" s="631" t="s">
        <v>27</v>
      </c>
      <c r="C3" s="632"/>
      <c r="D3" s="632"/>
      <c r="E3" s="632"/>
      <c r="F3" s="632"/>
      <c r="G3" s="632"/>
      <c r="H3" s="632"/>
      <c r="I3" s="632"/>
      <c r="J3" s="632"/>
      <c r="K3" s="632"/>
      <c r="L3" s="633"/>
    </row>
    <row r="4" spans="2:15" ht="15.75" thickBot="1">
      <c r="B4" s="655" t="s">
        <v>28</v>
      </c>
      <c r="C4" s="656"/>
      <c r="D4" s="656"/>
      <c r="E4" s="656"/>
      <c r="F4" s="656"/>
      <c r="G4" s="656"/>
      <c r="H4" s="656"/>
      <c r="I4" s="656"/>
      <c r="J4" s="656"/>
      <c r="K4" s="656"/>
      <c r="L4" s="657"/>
      <c r="N4" s="59" t="s">
        <v>29</v>
      </c>
      <c r="O4" s="231">
        <v>0.25</v>
      </c>
    </row>
    <row r="5" spans="2:15">
      <c r="B5" s="60"/>
      <c r="L5" s="61"/>
      <c r="N5" s="62" t="s">
        <v>30</v>
      </c>
      <c r="O5" s="63">
        <v>0.03</v>
      </c>
    </row>
    <row r="6" spans="2:15" ht="47.65" customHeight="1">
      <c r="B6" s="74" t="s">
        <v>3</v>
      </c>
      <c r="C6" s="72" t="s">
        <v>31</v>
      </c>
      <c r="D6" s="75" t="s">
        <v>32</v>
      </c>
      <c r="E6" s="75" t="s">
        <v>33</v>
      </c>
      <c r="F6" s="75" t="s">
        <v>34</v>
      </c>
      <c r="G6" s="76" t="s">
        <v>35</v>
      </c>
      <c r="H6" s="76" t="s">
        <v>36</v>
      </c>
      <c r="I6" s="77" t="str">
        <f>+CONCATENATE("Interventoria Tecnica"," ",100*O5,"%")</f>
        <v>Interventoria Tecnica 3%</v>
      </c>
      <c r="J6" s="76" t="s">
        <v>37</v>
      </c>
      <c r="K6" s="72" t="s">
        <v>38</v>
      </c>
      <c r="L6" s="73" t="s">
        <v>39</v>
      </c>
      <c r="N6" s="62" t="s">
        <v>40</v>
      </c>
      <c r="O6" s="63">
        <v>0.04</v>
      </c>
    </row>
    <row r="7" spans="2:15" ht="7.15" customHeight="1">
      <c r="B7" s="658"/>
      <c r="C7" s="659"/>
      <c r="D7" s="659"/>
      <c r="E7" s="659"/>
      <c r="F7" s="659"/>
      <c r="G7" s="659"/>
      <c r="H7" s="659"/>
      <c r="I7" s="659"/>
      <c r="J7" s="659"/>
      <c r="K7" s="659"/>
      <c r="L7" s="660"/>
    </row>
    <row r="8" spans="2:15">
      <c r="B8" s="644" t="s">
        <v>41</v>
      </c>
      <c r="C8" s="645"/>
      <c r="D8" s="645"/>
      <c r="E8" s="645"/>
      <c r="F8" s="645"/>
      <c r="G8" s="645"/>
      <c r="H8" s="645"/>
      <c r="I8" s="645"/>
      <c r="J8" s="645"/>
      <c r="K8" s="645"/>
      <c r="L8" s="646"/>
    </row>
    <row r="9" spans="2:15">
      <c r="B9" s="146">
        <v>1</v>
      </c>
      <c r="C9" s="55" t="str">
        <f>'UC CREG'!C24</f>
        <v>TPE3/4ZV</v>
      </c>
      <c r="D9" s="55" t="str">
        <f>+VLOOKUP($C9,'UC CREG'!$C$6:$G$35,2,0)</f>
        <v>Tubería de Polietileno de 3/4 pulg. en Zona Verde</v>
      </c>
      <c r="E9" s="250" t="str">
        <f>+VLOOKUP($C9,'UC CREG'!$C$6:$G$35,3,0)</f>
        <v>Km</v>
      </c>
      <c r="F9" s="78">
        <v>102.792</v>
      </c>
      <c r="G9" s="478">
        <f>+K9/1.25</f>
        <v>24085916</v>
      </c>
      <c r="H9" s="478">
        <f>+G9*$O$4</f>
        <v>6021479</v>
      </c>
      <c r="I9" s="478">
        <f>+G9*$O$5</f>
        <v>722577.48</v>
      </c>
      <c r="J9" s="478">
        <f>+H9-I9</f>
        <v>5298901.5199999996</v>
      </c>
      <c r="K9" s="479">
        <f>+VLOOKUP($C9,'UC CREG'!$C$6:$G$35,5,0)</f>
        <v>30107395</v>
      </c>
      <c r="L9" s="151">
        <f>ROUND(G9*F9,0)</f>
        <v>2475839477</v>
      </c>
    </row>
    <row r="10" spans="2:15">
      <c r="B10" s="146">
        <f>+B9+1</f>
        <v>2</v>
      </c>
      <c r="C10" s="55" t="s">
        <v>42</v>
      </c>
      <c r="D10" s="55" t="str">
        <f>+VLOOKUP(C10,'UC CREG'!$C$6:$G$35,2,0)</f>
        <v>Tubería de Polietileno de 1 pulg. en Zona Verde</v>
      </c>
      <c r="E10" s="250" t="str">
        <f>+VLOOKUP(D10,'UC CREG'!D6:H35,2,0)</f>
        <v>Km</v>
      </c>
      <c r="F10" s="78">
        <v>9.923</v>
      </c>
      <c r="G10" s="478">
        <f>+K10/1.25</f>
        <v>27436630.399999999</v>
      </c>
      <c r="H10" s="478">
        <f>+G10*$O$4</f>
        <v>6859157.5999999996</v>
      </c>
      <c r="I10" s="478">
        <f>+G10*$O$5</f>
        <v>823098.91199999989</v>
      </c>
      <c r="J10" s="478">
        <f>+H10-I10</f>
        <v>6036058.6880000001</v>
      </c>
      <c r="K10" s="479">
        <f>+VLOOKUP($C10,'UC CREG'!$C$6:$G$35,5,0)</f>
        <v>34295788</v>
      </c>
      <c r="L10" s="151">
        <f>ROUND(G10*F10,0)</f>
        <v>272253683</v>
      </c>
    </row>
    <row r="11" spans="2:15">
      <c r="B11" s="146">
        <f>+B10+1</f>
        <v>3</v>
      </c>
      <c r="C11" s="55" t="s">
        <v>43</v>
      </c>
      <c r="D11" s="55" t="str">
        <f>+VLOOKUP(C11,'UC CREG'!$C$6:$G$35,2,0)</f>
        <v>Tubería de Polietileno de 2 pulg. en Zona Verde</v>
      </c>
      <c r="E11" s="250" t="str">
        <f>+VLOOKUP(D11,'UC CREG'!D7:H35,2,0)</f>
        <v>Km</v>
      </c>
      <c r="F11" s="78">
        <v>7.6509999999999998</v>
      </c>
      <c r="G11" s="478">
        <f>+K11/1.25</f>
        <v>41828121.600000001</v>
      </c>
      <c r="H11" s="478">
        <f>+G11*$O$4</f>
        <v>10457030.4</v>
      </c>
      <c r="I11" s="478">
        <f>+G11*$O$5</f>
        <v>1254843.648</v>
      </c>
      <c r="J11" s="478">
        <f>+H11-I11</f>
        <v>9202186.7520000003</v>
      </c>
      <c r="K11" s="479">
        <f>+VLOOKUP($C11,'UC CREG'!$C$6:$G$35,5,0)</f>
        <v>52285152</v>
      </c>
      <c r="L11" s="151">
        <f>ROUND(G11*F11,0)</f>
        <v>320026958</v>
      </c>
    </row>
    <row r="12" spans="2:15">
      <c r="B12" s="146">
        <f>+B11+1</f>
        <v>4</v>
      </c>
      <c r="C12" s="55" t="s">
        <v>44</v>
      </c>
      <c r="D12" s="55" t="str">
        <f>+VLOOKUP(C12,'UC CREG'!$C$6:$G$35,2,0)</f>
        <v>Caja de Inspección</v>
      </c>
      <c r="E12" s="250" t="str">
        <f>+VLOOKUP(D12,'UC CREG'!D9:H35,2,0)</f>
        <v>und</v>
      </c>
      <c r="F12" s="230">
        <v>2</v>
      </c>
      <c r="G12" s="478">
        <f>+K12/1.25</f>
        <v>4859344</v>
      </c>
      <c r="H12" s="478">
        <f>+G12*$O$4</f>
        <v>1214836</v>
      </c>
      <c r="I12" s="478">
        <f>+G12*$O$5</f>
        <v>145780.32</v>
      </c>
      <c r="J12" s="478">
        <f>+H12-I12</f>
        <v>1069055.68</v>
      </c>
      <c r="K12" s="479">
        <f>+VLOOKUP($C12,'UC CREG'!$C$6:$G$35,5,0)</f>
        <v>6074180</v>
      </c>
      <c r="L12" s="151">
        <f>ROUND(G12*F12,0)</f>
        <v>9718688</v>
      </c>
    </row>
    <row r="13" spans="2:15" ht="15">
      <c r="B13" s="638" t="s">
        <v>45</v>
      </c>
      <c r="C13" s="639"/>
      <c r="D13" s="639"/>
      <c r="E13" s="639"/>
      <c r="F13" s="639"/>
      <c r="G13" s="639"/>
      <c r="H13" s="639"/>
      <c r="I13" s="639"/>
      <c r="J13" s="639"/>
      <c r="K13" s="251"/>
      <c r="L13" s="152">
        <f>SUM(L9:L12)</f>
        <v>3077838806</v>
      </c>
      <c r="N13" s="64"/>
      <c r="O13" s="183"/>
    </row>
    <row r="14" spans="2:15" ht="6.75" customHeight="1">
      <c r="B14" s="658"/>
      <c r="C14" s="659"/>
      <c r="D14" s="659"/>
      <c r="E14" s="659"/>
      <c r="F14" s="659"/>
      <c r="G14" s="659"/>
      <c r="H14" s="659"/>
      <c r="I14" s="659"/>
      <c r="J14" s="659"/>
      <c r="K14" s="659"/>
      <c r="L14" s="660"/>
    </row>
    <row r="15" spans="2:15">
      <c r="B15" s="644" t="s">
        <v>46</v>
      </c>
      <c r="C15" s="645"/>
      <c r="D15" s="645"/>
      <c r="E15" s="645"/>
      <c r="F15" s="645"/>
      <c r="G15" s="645"/>
      <c r="H15" s="645"/>
      <c r="I15" s="645"/>
      <c r="J15" s="645"/>
      <c r="K15" s="645"/>
      <c r="L15" s="646"/>
    </row>
    <row r="16" spans="2:15" s="233" customFormat="1">
      <c r="B16" s="640" t="s">
        <v>3</v>
      </c>
      <c r="C16" s="648" t="s">
        <v>47</v>
      </c>
      <c r="D16" s="642" t="s">
        <v>32</v>
      </c>
      <c r="E16" s="642" t="s">
        <v>33</v>
      </c>
      <c r="F16" s="642" t="s">
        <v>34</v>
      </c>
      <c r="G16" s="647" t="s">
        <v>48</v>
      </c>
      <c r="H16" s="647"/>
      <c r="I16" s="647"/>
      <c r="J16" s="647"/>
      <c r="K16" s="648" t="s">
        <v>49</v>
      </c>
      <c r="L16" s="650" t="s">
        <v>39</v>
      </c>
      <c r="M16" s="232"/>
    </row>
    <row r="17" spans="2:15" s="233" customFormat="1">
      <c r="B17" s="641"/>
      <c r="C17" s="649"/>
      <c r="D17" s="643"/>
      <c r="E17" s="643"/>
      <c r="F17" s="643"/>
      <c r="G17" s="252" t="s">
        <v>50</v>
      </c>
      <c r="H17" s="252" t="s">
        <v>51</v>
      </c>
      <c r="I17" s="252" t="s">
        <v>52</v>
      </c>
      <c r="J17" s="252" t="s">
        <v>53</v>
      </c>
      <c r="K17" s="649"/>
      <c r="L17" s="650"/>
      <c r="M17" s="232"/>
      <c r="O17" s="234"/>
    </row>
    <row r="18" spans="2:15" s="148" customFormat="1">
      <c r="B18" s="146">
        <f>+B12+1</f>
        <v>5</v>
      </c>
      <c r="C18" s="147"/>
      <c r="D18" s="55" t="str">
        <f>'APU 5'!C7</f>
        <v>Cruce Aéreo 5 ml de luz - Tuberia de Polietileno de 3/4 pulg</v>
      </c>
      <c r="E18" s="56" t="s">
        <v>54</v>
      </c>
      <c r="F18" s="56">
        <v>1</v>
      </c>
      <c r="G18" s="476">
        <f>'APU 5'!I21</f>
        <v>1394717</v>
      </c>
      <c r="H18" s="476">
        <f>'APU 5'!I38</f>
        <v>185554.96296296298</v>
      </c>
      <c r="I18" s="476">
        <f>'APU 5'!I32</f>
        <v>93000</v>
      </c>
      <c r="J18" s="476">
        <f>'APU 5'!I25</f>
        <v>172114.75</v>
      </c>
      <c r="K18" s="477">
        <f t="shared" ref="K18:K25" si="0">+G18+H18+I18+J18</f>
        <v>1845386.7129629629</v>
      </c>
      <c r="L18" s="153">
        <f>ROUND(K18*F18,0)</f>
        <v>1845387</v>
      </c>
      <c r="M18" s="182"/>
    </row>
    <row r="19" spans="2:15" s="148" customFormat="1">
      <c r="B19" s="146">
        <f>+B18+1</f>
        <v>6</v>
      </c>
      <c r="C19" s="147"/>
      <c r="D19" s="55" t="str">
        <f>'APU 6'!C7</f>
        <v>Cruce Aéreo 10 ml de luz - Tuberia de Polietileno de 3/4 pulg</v>
      </c>
      <c r="E19" s="56" t="s">
        <v>54</v>
      </c>
      <c r="F19" s="56">
        <v>2</v>
      </c>
      <c r="G19" s="476">
        <f>'APU 6'!I21</f>
        <v>1591282</v>
      </c>
      <c r="H19" s="476">
        <f>'APU 6'!I38</f>
        <v>185554.96296296298</v>
      </c>
      <c r="I19" s="476">
        <f>'APU 6'!I32</f>
        <v>93000</v>
      </c>
      <c r="J19" s="476">
        <f>'APU 6'!I25</f>
        <v>182348.6</v>
      </c>
      <c r="K19" s="477">
        <f t="shared" si="0"/>
        <v>2052185.562962963</v>
      </c>
      <c r="L19" s="153">
        <f t="shared" ref="L19:L27" si="1">ROUND(K19*F19,0)</f>
        <v>4104371</v>
      </c>
      <c r="M19" s="182"/>
    </row>
    <row r="20" spans="2:15" s="148" customFormat="1">
      <c r="B20" s="146">
        <f t="shared" ref="B20:B27" si="2">+B19+1</f>
        <v>7</v>
      </c>
      <c r="C20" s="147"/>
      <c r="D20" s="55" t="str">
        <f>'APU 7'!C7</f>
        <v>Cruce Aéreo 12 ml de luz - Tuberia de Polietileno de 3/4 pulg</v>
      </c>
      <c r="E20" s="56" t="s">
        <v>54</v>
      </c>
      <c r="F20" s="56">
        <v>3</v>
      </c>
      <c r="G20" s="476">
        <f>'APU 7'!I25</f>
        <v>4163416</v>
      </c>
      <c r="H20" s="476">
        <f>'APU 7'!I42</f>
        <v>185554.96296296298</v>
      </c>
      <c r="I20" s="476">
        <f>'APU 7'!I36</f>
        <v>336000</v>
      </c>
      <c r="J20" s="476">
        <f>'APU 7'!I29</f>
        <v>325622.5</v>
      </c>
      <c r="K20" s="477">
        <f t="shared" si="0"/>
        <v>5010593.4629629627</v>
      </c>
      <c r="L20" s="153">
        <f t="shared" si="1"/>
        <v>15031780</v>
      </c>
      <c r="M20" s="182"/>
    </row>
    <row r="21" spans="2:15">
      <c r="B21" s="54">
        <f t="shared" si="2"/>
        <v>8</v>
      </c>
      <c r="C21" s="57"/>
      <c r="D21" s="55" t="str">
        <f>'APU 8'!C7</f>
        <v>Cruce Aéreo 14 ml de luz - Tuberia de Polietileno de 3/4 pulg</v>
      </c>
      <c r="E21" s="56" t="s">
        <v>54</v>
      </c>
      <c r="F21" s="56">
        <v>1</v>
      </c>
      <c r="G21" s="476">
        <f>'APU 8'!I25</f>
        <v>4257242</v>
      </c>
      <c r="H21" s="476">
        <f>'APU 8'!I42</f>
        <v>185554.96296296298</v>
      </c>
      <c r="I21" s="476">
        <f>'APU 8'!I36</f>
        <v>336000</v>
      </c>
      <c r="J21" s="476">
        <f>'APU 8'!I29</f>
        <v>334926</v>
      </c>
      <c r="K21" s="477">
        <f t="shared" si="0"/>
        <v>5113722.9629629627</v>
      </c>
      <c r="L21" s="153">
        <f t="shared" si="1"/>
        <v>5113723</v>
      </c>
    </row>
    <row r="22" spans="2:15">
      <c r="B22" s="54">
        <f t="shared" si="2"/>
        <v>9</v>
      </c>
      <c r="C22" s="57"/>
      <c r="D22" s="55" t="str">
        <f>'APU 9'!C7</f>
        <v>Cruce Aéreo 15 ml de luz - Tuberia de Polietileno de 3/4 pulg</v>
      </c>
      <c r="E22" s="56" t="s">
        <v>54</v>
      </c>
      <c r="F22" s="56">
        <v>1</v>
      </c>
      <c r="G22" s="476">
        <f>'APU 9'!I25</f>
        <v>4304155</v>
      </c>
      <c r="H22" s="476">
        <f>'APU 9'!I42</f>
        <v>185554.96296296298</v>
      </c>
      <c r="I22" s="476">
        <f>'APU 9'!I36</f>
        <v>336000</v>
      </c>
      <c r="J22" s="476">
        <f>'APU 9'!I29</f>
        <v>339577.75</v>
      </c>
      <c r="K22" s="477">
        <f t="shared" si="0"/>
        <v>5165287.7129629627</v>
      </c>
      <c r="L22" s="153">
        <f>ROUND(K22*F22,0)</f>
        <v>5165288</v>
      </c>
    </row>
    <row r="23" spans="2:15">
      <c r="B23" s="54">
        <f t="shared" si="2"/>
        <v>10</v>
      </c>
      <c r="C23" s="57"/>
      <c r="D23" s="55" t="str">
        <f>'APU 10'!C7</f>
        <v>Cruce Aéreo 7 ml de luz - Tuberia de Polietileno de 1 pulg</v>
      </c>
      <c r="E23" s="56" t="s">
        <v>54</v>
      </c>
      <c r="F23" s="56">
        <v>1</v>
      </c>
      <c r="G23" s="476">
        <f>'APU 10'!I23</f>
        <v>1603732</v>
      </c>
      <c r="H23" s="476">
        <f>'APU 10'!I40</f>
        <v>185554.96296296298</v>
      </c>
      <c r="I23" s="476">
        <f>'APU 10'!I34</f>
        <v>93000</v>
      </c>
      <c r="J23" s="476">
        <f>'APU 10'!I27</f>
        <v>176766.5</v>
      </c>
      <c r="K23" s="477">
        <f t="shared" si="0"/>
        <v>2059053.4629629629</v>
      </c>
      <c r="L23" s="153">
        <f>ROUND(K23*F23,0)</f>
        <v>2059053</v>
      </c>
    </row>
    <row r="24" spans="2:15">
      <c r="B24" s="54">
        <f t="shared" si="2"/>
        <v>11</v>
      </c>
      <c r="C24" s="57"/>
      <c r="D24" s="55" t="str">
        <f>'APU 11'!C7</f>
        <v>Cruce Aéreo 12 ml de luz - Tuberia de Polietileno de 1 Pulg</v>
      </c>
      <c r="E24" s="56" t="s">
        <v>54</v>
      </c>
      <c r="F24" s="56">
        <v>1</v>
      </c>
      <c r="G24" s="476">
        <f>'APU 11'!I27</f>
        <v>4331740</v>
      </c>
      <c r="H24" s="476">
        <f>'APU 11'!I44</f>
        <v>185554.96296296298</v>
      </c>
      <c r="I24" s="476">
        <f>'APU 11'!I38</f>
        <v>336000</v>
      </c>
      <c r="J24" s="476">
        <f>'APU 11'!I31</f>
        <v>330274.25</v>
      </c>
      <c r="K24" s="477">
        <f t="shared" si="0"/>
        <v>5183569.2129629627</v>
      </c>
      <c r="L24" s="153">
        <f>ROUND(K24*F24,0)</f>
        <v>5183569</v>
      </c>
    </row>
    <row r="25" spans="2:15">
      <c r="B25" s="54">
        <f t="shared" si="2"/>
        <v>12</v>
      </c>
      <c r="C25" s="57"/>
      <c r="D25" s="55" t="str">
        <f>'APU 12'!C7</f>
        <v xml:space="preserve">Canalización de tuberia mediante perforación horizontal </v>
      </c>
      <c r="E25" s="56" t="s">
        <v>55</v>
      </c>
      <c r="F25" s="56">
        <v>300</v>
      </c>
      <c r="G25" s="476">
        <f>+'APU 12'!I13</f>
        <v>0</v>
      </c>
      <c r="H25" s="476">
        <f>+'APU 12'!I35</f>
        <v>58251.94666666667</v>
      </c>
      <c r="I25" s="476">
        <f>+'APU 12'!I28</f>
        <v>207244.2</v>
      </c>
      <c r="J25" s="476">
        <f>+'APU 12'!I19</f>
        <v>0</v>
      </c>
      <c r="K25" s="477">
        <f t="shared" si="0"/>
        <v>265496.14666666667</v>
      </c>
      <c r="L25" s="153">
        <f t="shared" si="1"/>
        <v>79648844</v>
      </c>
    </row>
    <row r="26" spans="2:15">
      <c r="B26" s="54">
        <f t="shared" si="2"/>
        <v>13</v>
      </c>
      <c r="C26" s="57"/>
      <c r="D26" s="55" t="s">
        <v>56</v>
      </c>
      <c r="E26" s="56" t="s">
        <v>54</v>
      </c>
      <c r="F26" s="56">
        <v>1</v>
      </c>
      <c r="G26" s="476"/>
      <c r="H26" s="476"/>
      <c r="I26" s="476"/>
      <c r="J26" s="476"/>
      <c r="K26" s="477">
        <v>44824808.196721315</v>
      </c>
      <c r="L26" s="153">
        <f t="shared" si="1"/>
        <v>44824808</v>
      </c>
    </row>
    <row r="27" spans="2:15">
      <c r="B27" s="54">
        <f t="shared" si="2"/>
        <v>14</v>
      </c>
      <c r="C27" s="57"/>
      <c r="D27" s="55" t="s">
        <v>57</v>
      </c>
      <c r="E27" s="56" t="s">
        <v>54</v>
      </c>
      <c r="F27" s="56">
        <v>1</v>
      </c>
      <c r="G27" s="476"/>
      <c r="H27" s="476"/>
      <c r="I27" s="476"/>
      <c r="J27" s="476"/>
      <c r="K27" s="477">
        <v>130668295.32296394</v>
      </c>
      <c r="L27" s="153">
        <f t="shared" si="1"/>
        <v>130668295</v>
      </c>
    </row>
    <row r="28" spans="2:15">
      <c r="B28" s="6"/>
      <c r="C28" s="15"/>
      <c r="D28" s="7" t="s">
        <v>58</v>
      </c>
      <c r="E28" s="8"/>
      <c r="F28" s="8"/>
      <c r="G28" s="9"/>
      <c r="H28" s="9"/>
      <c r="I28" s="9"/>
      <c r="J28" s="9"/>
      <c r="K28" s="10"/>
      <c r="L28" s="11"/>
    </row>
    <row r="29" spans="2:15" ht="20.45" customHeight="1" thickBot="1">
      <c r="B29" s="638" t="s">
        <v>59</v>
      </c>
      <c r="C29" s="639"/>
      <c r="D29" s="639"/>
      <c r="E29" s="639"/>
      <c r="F29" s="639"/>
      <c r="G29" s="639"/>
      <c r="H29" s="639"/>
      <c r="I29" s="639"/>
      <c r="J29" s="639"/>
      <c r="K29" s="251"/>
      <c r="L29" s="152">
        <f>SUM(L18:L27)</f>
        <v>293645118</v>
      </c>
    </row>
    <row r="30" spans="2:15" ht="17.45" customHeight="1" thickBot="1">
      <c r="B30" s="651" t="s">
        <v>60</v>
      </c>
      <c r="C30" s="652"/>
      <c r="D30" s="652"/>
      <c r="E30" s="65"/>
      <c r="F30" s="65"/>
      <c r="G30" s="66"/>
      <c r="H30" s="66"/>
      <c r="I30" s="66"/>
      <c r="J30" s="66"/>
      <c r="K30" s="253"/>
      <c r="L30" s="154">
        <f>+L29+L13</f>
        <v>3371483924</v>
      </c>
      <c r="M30" s="260"/>
    </row>
    <row r="31" spans="2:15" ht="17.45" customHeight="1" thickBot="1">
      <c r="B31" s="653" t="s">
        <v>61</v>
      </c>
      <c r="C31" s="654"/>
      <c r="D31" s="637"/>
      <c r="E31" s="637" t="s">
        <v>62</v>
      </c>
      <c r="F31" s="637"/>
      <c r="G31" s="637"/>
      <c r="H31" s="637"/>
      <c r="I31" s="637"/>
      <c r="J31" s="637"/>
      <c r="K31" s="557">
        <f>25%-O5</f>
        <v>0.22</v>
      </c>
      <c r="L31" s="153">
        <f>ROUND(L30*K31,0)</f>
        <v>741726463</v>
      </c>
    </row>
    <row r="32" spans="2:15" ht="13.5" customHeight="1" thickBot="1">
      <c r="B32" s="667" t="s">
        <v>63</v>
      </c>
      <c r="C32" s="668"/>
      <c r="D32" s="669"/>
      <c r="E32" s="67"/>
      <c r="F32" s="67"/>
      <c r="G32" s="67"/>
      <c r="H32" s="67"/>
      <c r="I32" s="67"/>
      <c r="J32" s="68"/>
      <c r="K32" s="255"/>
      <c r="L32" s="155">
        <f>+L31</f>
        <v>741726463</v>
      </c>
    </row>
    <row r="33" spans="2:12">
      <c r="B33" s="670" t="s">
        <v>64</v>
      </c>
      <c r="C33" s="671"/>
      <c r="D33" s="671"/>
      <c r="E33" s="671"/>
      <c r="F33" s="671"/>
      <c r="G33" s="671"/>
      <c r="H33" s="671"/>
      <c r="I33" s="671"/>
      <c r="J33" s="672"/>
      <c r="K33" s="256"/>
      <c r="L33" s="156">
        <f>L32+L30</f>
        <v>4113210387</v>
      </c>
    </row>
    <row r="34" spans="2:12">
      <c r="B34" s="673" t="s">
        <v>65</v>
      </c>
      <c r="C34" s="674"/>
      <c r="D34" s="674"/>
      <c r="E34" s="674"/>
      <c r="F34" s="674"/>
      <c r="G34" s="674"/>
      <c r="H34" s="674"/>
      <c r="I34" s="675"/>
      <c r="J34" s="69" t="s">
        <v>66</v>
      </c>
      <c r="K34" s="70">
        <f>+O5</f>
        <v>0.03</v>
      </c>
      <c r="L34" s="157">
        <f>ROUND((L33)*K34,0)</f>
        <v>123396312</v>
      </c>
    </row>
    <row r="35" spans="2:12">
      <c r="B35" s="673" t="s">
        <v>67</v>
      </c>
      <c r="C35" s="674"/>
      <c r="D35" s="674"/>
      <c r="E35" s="674"/>
      <c r="F35" s="674"/>
      <c r="G35" s="674"/>
      <c r="H35" s="674"/>
      <c r="I35" s="675"/>
      <c r="J35" s="69" t="s">
        <v>68</v>
      </c>
      <c r="K35" s="70">
        <f>+O6</f>
        <v>0.04</v>
      </c>
      <c r="L35" s="157">
        <f>ROUND((L33)*K35,0)</f>
        <v>164528415</v>
      </c>
    </row>
    <row r="36" spans="2:12">
      <c r="B36" s="676" t="s">
        <v>69</v>
      </c>
      <c r="C36" s="677"/>
      <c r="D36" s="677"/>
      <c r="E36" s="677"/>
      <c r="F36" s="677"/>
      <c r="G36" s="677"/>
      <c r="H36" s="677"/>
      <c r="I36" s="677"/>
      <c r="J36" s="678"/>
      <c r="K36" s="261"/>
      <c r="L36" s="158">
        <f>+L33+L34+L35</f>
        <v>4401135114</v>
      </c>
    </row>
    <row r="37" spans="2:12" ht="12.75" customHeight="1">
      <c r="B37" s="673" t="s">
        <v>70</v>
      </c>
      <c r="C37" s="674"/>
      <c r="D37" s="674"/>
      <c r="E37" s="674"/>
      <c r="F37" s="674"/>
      <c r="G37" s="674"/>
      <c r="H37" s="674"/>
      <c r="I37" s="674"/>
      <c r="J37" s="675"/>
      <c r="K37" s="186"/>
      <c r="L37" s="184"/>
    </row>
    <row r="38" spans="2:12">
      <c r="B38" s="676"/>
      <c r="C38" s="677"/>
      <c r="D38" s="677"/>
      <c r="E38" s="677"/>
      <c r="F38" s="677"/>
      <c r="G38" s="677"/>
      <c r="H38" s="677"/>
      <c r="I38" s="677"/>
      <c r="J38" s="678"/>
      <c r="K38" s="262"/>
      <c r="L38" s="71"/>
    </row>
    <row r="39" spans="2:12" ht="13.5" thickBot="1">
      <c r="B39" s="661" t="s">
        <v>71</v>
      </c>
      <c r="C39" s="662"/>
      <c r="D39" s="662"/>
      <c r="E39" s="662"/>
      <c r="F39" s="662"/>
      <c r="G39" s="662"/>
      <c r="H39" s="662"/>
      <c r="I39" s="662"/>
      <c r="J39" s="663"/>
      <c r="K39" s="186"/>
      <c r="L39" s="185">
        <f>+L33</f>
        <v>4113210387</v>
      </c>
    </row>
    <row r="40" spans="2:12" ht="13.5" thickBot="1">
      <c r="B40" s="664" t="s">
        <v>72</v>
      </c>
      <c r="C40" s="665"/>
      <c r="D40" s="665"/>
      <c r="E40" s="665"/>
      <c r="F40" s="665"/>
      <c r="G40" s="665"/>
      <c r="H40" s="665"/>
      <c r="I40" s="665"/>
      <c r="J40" s="666"/>
      <c r="K40" s="254"/>
      <c r="L40" s="187">
        <f>+L37+L39</f>
        <v>4113210387</v>
      </c>
    </row>
    <row r="44" spans="2:12">
      <c r="K44" s="181"/>
    </row>
    <row r="46" spans="2:12">
      <c r="K46" s="579"/>
    </row>
  </sheetData>
  <sheetProtection selectLockedCells="1" selectUnlockedCells="1"/>
  <mergeCells count="29">
    <mergeCell ref="B7:L7"/>
    <mergeCell ref="B39:J39"/>
    <mergeCell ref="B40:J40"/>
    <mergeCell ref="B32:D32"/>
    <mergeCell ref="B33:J33"/>
    <mergeCell ref="B35:I35"/>
    <mergeCell ref="B36:J36"/>
    <mergeCell ref="B34:I34"/>
    <mergeCell ref="B8:L8"/>
    <mergeCell ref="B13:J13"/>
    <mergeCell ref="B14:L14"/>
    <mergeCell ref="B37:J37"/>
    <mergeCell ref="B38:J38"/>
    <mergeCell ref="B3:L3"/>
    <mergeCell ref="B2:L2"/>
    <mergeCell ref="E31:J31"/>
    <mergeCell ref="B29:J29"/>
    <mergeCell ref="B16:B17"/>
    <mergeCell ref="D16:D17"/>
    <mergeCell ref="E16:E17"/>
    <mergeCell ref="F16:F17"/>
    <mergeCell ref="B15:L15"/>
    <mergeCell ref="G16:J16"/>
    <mergeCell ref="K16:K17"/>
    <mergeCell ref="L16:L17"/>
    <mergeCell ref="C16:C17"/>
    <mergeCell ref="B30:D30"/>
    <mergeCell ref="B31:D31"/>
    <mergeCell ref="B4:L4"/>
  </mergeCells>
  <printOptions horizontalCentered="1"/>
  <pageMargins left="0.59055118110236227" right="0.47244094488188981" top="1.0236220472440944" bottom="0.6692913385826772" header="0.23622047244094491" footer="0.39370078740157483"/>
  <pageSetup scale="43" orientation="landscape" r:id="rId1"/>
  <headerFooter alignWithMargins="0">
    <oddHeader>&amp;C&amp;G</oddHeader>
  </headerFooter>
  <colBreaks count="1" manualBreakCount="1">
    <brk id="12" max="1048575" man="1"/>
  </colBreaks>
  <drawing r:id="rId2"/>
  <legacyDrawing r:id="rId3"/>
  <legacyDrawingHF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3">
    <pageSetUpPr fitToPage="1"/>
  </sheetPr>
  <dimension ref="B1:N51"/>
  <sheetViews>
    <sheetView showGridLines="0" view="pageBreakPreview" topLeftCell="A21" zoomScale="85" zoomScaleNormal="90" zoomScaleSheetLayoutView="85" workbookViewId="0">
      <selection activeCell="G39" sqref="G39"/>
    </sheetView>
  </sheetViews>
  <sheetFormatPr defaultColWidth="11.42578125" defaultRowHeight="16.5"/>
  <cols>
    <col min="1" max="1" width="5" style="79" customWidth="1"/>
    <col min="2" max="2" width="4" style="79" bestFit="1" customWidth="1"/>
    <col min="3" max="3" width="15" style="79" customWidth="1"/>
    <col min="4" max="4" width="90" style="79" bestFit="1" customWidth="1"/>
    <col min="5" max="5" width="9.85546875" style="80" customWidth="1"/>
    <col min="6" max="6" width="21.42578125" style="80" bestFit="1" customWidth="1"/>
    <col min="7" max="7" width="20.140625" style="79" bestFit="1" customWidth="1"/>
    <col min="8" max="8" width="19.85546875" style="81" customWidth="1"/>
    <col min="9" max="9" width="28.85546875" style="81" customWidth="1"/>
    <col min="10" max="10" width="18.7109375" style="95" bestFit="1" customWidth="1"/>
    <col min="11" max="11" width="18.28515625" style="81" customWidth="1"/>
    <col min="12" max="12" width="15" style="81" customWidth="1"/>
    <col min="13" max="13" width="20.42578125" style="81" customWidth="1"/>
    <col min="14" max="14" width="11.28515625" style="81" customWidth="1"/>
    <col min="15" max="15" width="15.28515625" style="79" bestFit="1" customWidth="1"/>
    <col min="16" max="16" width="18.7109375" style="79" bestFit="1" customWidth="1"/>
    <col min="17" max="16384" width="11.42578125" style="79"/>
  </cols>
  <sheetData>
    <row r="1" spans="2:10">
      <c r="J1" s="81"/>
    </row>
    <row r="2" spans="2:10" ht="14.25" customHeight="1">
      <c r="B2" s="941" t="s">
        <v>384</v>
      </c>
      <c r="C2" s="942"/>
      <c r="D2" s="942"/>
      <c r="E2" s="943"/>
      <c r="F2" s="947" t="s">
        <v>385</v>
      </c>
      <c r="G2" s="947"/>
      <c r="I2" s="82"/>
      <c r="J2" s="81"/>
    </row>
    <row r="3" spans="2:10" ht="20.25" customHeight="1">
      <c r="B3" s="944"/>
      <c r="C3" s="945"/>
      <c r="D3" s="945"/>
      <c r="E3" s="946"/>
      <c r="F3" s="83" t="s">
        <v>386</v>
      </c>
      <c r="G3" s="84">
        <f>+'[17]IPP Histórico'!G168</f>
        <v>94.51</v>
      </c>
      <c r="J3" s="81"/>
    </row>
    <row r="4" spans="2:10" ht="20.25" customHeight="1">
      <c r="B4" s="944"/>
      <c r="C4" s="945"/>
      <c r="D4" s="945"/>
      <c r="E4" s="946"/>
      <c r="F4" s="83" t="s">
        <v>387</v>
      </c>
      <c r="G4" s="84">
        <v>175.85</v>
      </c>
      <c r="J4" s="81"/>
    </row>
    <row r="5" spans="2:10" ht="45">
      <c r="B5" s="948" t="s">
        <v>388</v>
      </c>
      <c r="C5" s="948"/>
      <c r="D5" s="85" t="s">
        <v>5</v>
      </c>
      <c r="E5" s="85" t="s">
        <v>54</v>
      </c>
      <c r="F5" s="86" t="s">
        <v>389</v>
      </c>
      <c r="G5" s="86" t="s">
        <v>390</v>
      </c>
      <c r="H5" s="87"/>
      <c r="J5" s="81"/>
    </row>
    <row r="6" spans="2:10">
      <c r="B6" s="949" t="s">
        <v>391</v>
      </c>
      <c r="C6" s="88" t="s">
        <v>392</v>
      </c>
      <c r="D6" s="89" t="s">
        <v>393</v>
      </c>
      <c r="E6" s="88" t="s">
        <v>113</v>
      </c>
      <c r="F6" s="100">
        <v>63931093</v>
      </c>
      <c r="G6" s="101">
        <f t="shared" ref="G6:G28" si="0">++ROUNDDOWN(F6*($G$4/$G$3),0)</f>
        <v>118953366</v>
      </c>
      <c r="H6" s="90"/>
      <c r="I6" s="91"/>
      <c r="J6" s="92"/>
    </row>
    <row r="7" spans="2:10">
      <c r="B7" s="949"/>
      <c r="C7" s="88" t="s">
        <v>394</v>
      </c>
      <c r="D7" s="89" t="s">
        <v>395</v>
      </c>
      <c r="E7" s="88" t="s">
        <v>113</v>
      </c>
      <c r="F7" s="100">
        <v>66161983</v>
      </c>
      <c r="G7" s="101">
        <f t="shared" si="0"/>
        <v>123104271</v>
      </c>
      <c r="H7" s="90"/>
      <c r="I7" s="91"/>
      <c r="J7" s="92"/>
    </row>
    <row r="8" spans="2:10">
      <c r="B8" s="949"/>
      <c r="C8" s="88" t="s">
        <v>396</v>
      </c>
      <c r="D8" s="89" t="s">
        <v>397</v>
      </c>
      <c r="E8" s="88" t="s">
        <v>113</v>
      </c>
      <c r="F8" s="100">
        <v>72570201</v>
      </c>
      <c r="G8" s="101">
        <f t="shared" si="0"/>
        <v>135027720</v>
      </c>
      <c r="H8" s="90"/>
      <c r="I8" s="93"/>
      <c r="J8" s="81"/>
    </row>
    <row r="9" spans="2:10">
      <c r="B9" s="949"/>
      <c r="C9" s="88" t="s">
        <v>398</v>
      </c>
      <c r="D9" s="89" t="s">
        <v>399</v>
      </c>
      <c r="E9" s="88" t="s">
        <v>113</v>
      </c>
      <c r="F9" s="100">
        <v>97166841</v>
      </c>
      <c r="G9" s="101">
        <f t="shared" si="0"/>
        <v>180793450</v>
      </c>
      <c r="H9" s="90"/>
      <c r="J9" s="81"/>
    </row>
    <row r="10" spans="2:10">
      <c r="B10" s="949"/>
      <c r="C10" s="188" t="s">
        <v>400</v>
      </c>
      <c r="D10" s="189" t="s">
        <v>401</v>
      </c>
      <c r="E10" s="188" t="s">
        <v>113</v>
      </c>
      <c r="F10" s="190">
        <v>15405582</v>
      </c>
      <c r="G10" s="101">
        <f t="shared" si="0"/>
        <v>28664391</v>
      </c>
      <c r="H10" s="90"/>
      <c r="J10" s="81"/>
    </row>
    <row r="11" spans="2:10">
      <c r="B11" s="949"/>
      <c r="C11" s="88" t="s">
        <v>402</v>
      </c>
      <c r="D11" s="89" t="s">
        <v>403</v>
      </c>
      <c r="E11" s="88" t="s">
        <v>113</v>
      </c>
      <c r="F11" s="100">
        <v>62725927</v>
      </c>
      <c r="G11" s="101">
        <f t="shared" si="0"/>
        <v>116710975</v>
      </c>
      <c r="H11" s="90"/>
      <c r="J11" s="81"/>
    </row>
    <row r="12" spans="2:10">
      <c r="B12" s="949"/>
      <c r="C12" s="88" t="s">
        <v>404</v>
      </c>
      <c r="D12" s="89" t="s">
        <v>405</v>
      </c>
      <c r="E12" s="88" t="s">
        <v>113</v>
      </c>
      <c r="F12" s="100">
        <v>64851530</v>
      </c>
      <c r="G12" s="101">
        <f t="shared" si="0"/>
        <v>120665977</v>
      </c>
      <c r="H12" s="90"/>
      <c r="J12" s="81"/>
    </row>
    <row r="13" spans="2:10">
      <c r="B13" s="949"/>
      <c r="C13" s="88" t="s">
        <v>406</v>
      </c>
      <c r="D13" s="89" t="s">
        <v>407</v>
      </c>
      <c r="E13" s="88" t="s">
        <v>113</v>
      </c>
      <c r="F13" s="100">
        <v>74117560</v>
      </c>
      <c r="G13" s="101">
        <f t="shared" si="0"/>
        <v>137906813</v>
      </c>
      <c r="H13" s="90"/>
      <c r="J13" s="81"/>
    </row>
    <row r="14" spans="2:10">
      <c r="B14" s="949"/>
      <c r="C14" s="88" t="s">
        <v>408</v>
      </c>
      <c r="D14" s="89" t="s">
        <v>409</v>
      </c>
      <c r="E14" s="88" t="s">
        <v>113</v>
      </c>
      <c r="F14" s="100">
        <v>102060403</v>
      </c>
      <c r="G14" s="101">
        <f t="shared" si="0"/>
        <v>189898654</v>
      </c>
      <c r="H14" s="90"/>
      <c r="J14" s="81"/>
    </row>
    <row r="15" spans="2:10">
      <c r="B15" s="949"/>
      <c r="C15" s="88" t="s">
        <v>410</v>
      </c>
      <c r="D15" s="89" t="s">
        <v>411</v>
      </c>
      <c r="E15" s="88" t="s">
        <v>113</v>
      </c>
      <c r="F15" s="100">
        <v>44249592</v>
      </c>
      <c r="G15" s="101">
        <f t="shared" si="0"/>
        <v>82332988</v>
      </c>
      <c r="H15" s="90"/>
      <c r="J15" s="81"/>
    </row>
    <row r="16" spans="2:10">
      <c r="B16" s="949"/>
      <c r="C16" s="88" t="s">
        <v>412</v>
      </c>
      <c r="D16" s="89" t="s">
        <v>413</v>
      </c>
      <c r="E16" s="88" t="s">
        <v>113</v>
      </c>
      <c r="F16" s="100">
        <v>46478027</v>
      </c>
      <c r="G16" s="101">
        <f t="shared" si="0"/>
        <v>86479325</v>
      </c>
      <c r="H16" s="90"/>
      <c r="J16" s="81"/>
    </row>
    <row r="17" spans="2:10">
      <c r="B17" s="949"/>
      <c r="C17" s="88" t="s">
        <v>414</v>
      </c>
      <c r="D17" s="89" t="s">
        <v>415</v>
      </c>
      <c r="E17" s="88" t="s">
        <v>113</v>
      </c>
      <c r="F17" s="100">
        <v>56072534</v>
      </c>
      <c r="G17" s="101">
        <f t="shared" si="0"/>
        <v>104331341</v>
      </c>
      <c r="H17" s="90"/>
      <c r="J17" s="81"/>
    </row>
    <row r="18" spans="2:10">
      <c r="B18" s="949"/>
      <c r="C18" s="88" t="s">
        <v>416</v>
      </c>
      <c r="D18" s="89" t="s">
        <v>417</v>
      </c>
      <c r="E18" s="88" t="s">
        <v>113</v>
      </c>
      <c r="F18" s="100">
        <v>84097219</v>
      </c>
      <c r="G18" s="101">
        <f t="shared" si="0"/>
        <v>156475462</v>
      </c>
      <c r="H18" s="90"/>
      <c r="J18" s="81"/>
    </row>
    <row r="19" spans="2:10">
      <c r="B19" s="949"/>
      <c r="C19" s="88" t="s">
        <v>418</v>
      </c>
      <c r="D19" s="89" t="s">
        <v>419</v>
      </c>
      <c r="E19" s="88" t="s">
        <v>113</v>
      </c>
      <c r="F19" s="100">
        <v>102557135</v>
      </c>
      <c r="G19" s="101">
        <f t="shared" si="0"/>
        <v>190822899</v>
      </c>
      <c r="H19" s="90"/>
      <c r="J19" s="81"/>
    </row>
    <row r="20" spans="2:10">
      <c r="B20" s="949"/>
      <c r="C20" s="88" t="s">
        <v>420</v>
      </c>
      <c r="D20" s="89" t="s">
        <v>421</v>
      </c>
      <c r="E20" s="88" t="s">
        <v>113</v>
      </c>
      <c r="F20" s="100">
        <v>46807119</v>
      </c>
      <c r="G20" s="101">
        <f t="shared" si="0"/>
        <v>87091650</v>
      </c>
      <c r="H20" s="90"/>
      <c r="J20" s="81"/>
    </row>
    <row r="21" spans="2:10">
      <c r="B21" s="949"/>
      <c r="C21" s="88" t="s">
        <v>422</v>
      </c>
      <c r="D21" s="89" t="s">
        <v>423</v>
      </c>
      <c r="E21" s="88" t="s">
        <v>113</v>
      </c>
      <c r="F21" s="100">
        <v>49027353</v>
      </c>
      <c r="G21" s="101">
        <f t="shared" si="0"/>
        <v>91222728</v>
      </c>
      <c r="H21" s="90"/>
      <c r="J21" s="81"/>
    </row>
    <row r="22" spans="2:10">
      <c r="B22" s="949"/>
      <c r="C22" s="88" t="s">
        <v>424</v>
      </c>
      <c r="D22" s="89" t="s">
        <v>425</v>
      </c>
      <c r="E22" s="88" t="s">
        <v>113</v>
      </c>
      <c r="F22" s="100">
        <v>58568718</v>
      </c>
      <c r="G22" s="101">
        <f t="shared" si="0"/>
        <v>108975865</v>
      </c>
      <c r="H22" s="90"/>
      <c r="J22" s="81"/>
    </row>
    <row r="23" spans="2:10">
      <c r="B23" s="949"/>
      <c r="C23" s="88" t="s">
        <v>426</v>
      </c>
      <c r="D23" s="89" t="s">
        <v>427</v>
      </c>
      <c r="E23" s="88" t="s">
        <v>113</v>
      </c>
      <c r="F23" s="100">
        <v>79606505</v>
      </c>
      <c r="G23" s="101">
        <f t="shared" si="0"/>
        <v>148119816</v>
      </c>
      <c r="H23" s="90"/>
      <c r="J23" s="81"/>
    </row>
    <row r="24" spans="2:10">
      <c r="B24" s="949"/>
      <c r="C24" s="88" t="s">
        <v>428</v>
      </c>
      <c r="D24" s="89" t="s">
        <v>429</v>
      </c>
      <c r="E24" s="88" t="s">
        <v>113</v>
      </c>
      <c r="F24" s="100">
        <v>16181120</v>
      </c>
      <c r="G24" s="101">
        <f t="shared" si="0"/>
        <v>30107395</v>
      </c>
      <c r="H24" s="90"/>
      <c r="J24" s="81"/>
    </row>
    <row r="25" spans="2:10">
      <c r="B25" s="949"/>
      <c r="C25" s="88" t="s">
        <v>42</v>
      </c>
      <c r="D25" s="89" t="s">
        <v>430</v>
      </c>
      <c r="E25" s="88" t="s">
        <v>113</v>
      </c>
      <c r="F25" s="100">
        <v>18432158</v>
      </c>
      <c r="G25" s="101">
        <f t="shared" si="0"/>
        <v>34295788</v>
      </c>
      <c r="H25" s="90"/>
      <c r="J25" s="81"/>
    </row>
    <row r="26" spans="2:10">
      <c r="B26" s="949"/>
      <c r="C26" s="88" t="s">
        <v>43</v>
      </c>
      <c r="D26" s="89" t="s">
        <v>431</v>
      </c>
      <c r="E26" s="88" t="s">
        <v>113</v>
      </c>
      <c r="F26" s="100">
        <v>28100482</v>
      </c>
      <c r="G26" s="101">
        <f t="shared" si="0"/>
        <v>52285152</v>
      </c>
      <c r="H26" s="90"/>
      <c r="J26" s="81"/>
    </row>
    <row r="27" spans="2:10">
      <c r="B27" s="949"/>
      <c r="C27" s="88" t="s">
        <v>432</v>
      </c>
      <c r="D27" s="89" t="s">
        <v>433</v>
      </c>
      <c r="E27" s="88" t="s">
        <v>113</v>
      </c>
      <c r="F27" s="100">
        <v>46387790</v>
      </c>
      <c r="G27" s="101">
        <f t="shared" si="0"/>
        <v>86311426</v>
      </c>
      <c r="H27" s="90"/>
      <c r="J27" s="81"/>
    </row>
    <row r="28" spans="2:10">
      <c r="B28" s="94"/>
      <c r="C28" s="88" t="s">
        <v>434</v>
      </c>
      <c r="D28" s="89" t="s">
        <v>435</v>
      </c>
      <c r="E28" s="88" t="s">
        <v>113</v>
      </c>
      <c r="F28" s="100">
        <v>64702943</v>
      </c>
      <c r="G28" s="101">
        <f t="shared" si="0"/>
        <v>120389509</v>
      </c>
      <c r="H28" s="90"/>
      <c r="J28" s="81"/>
    </row>
    <row r="29" spans="2:10">
      <c r="B29" s="94"/>
      <c r="C29" s="88" t="s">
        <v>436</v>
      </c>
      <c r="D29" s="89" t="s">
        <v>437</v>
      </c>
      <c r="E29" s="88" t="s">
        <v>113</v>
      </c>
      <c r="F29" s="100">
        <v>22346000</v>
      </c>
      <c r="G29" s="101">
        <f>++ROUNDDOWN(F29*($G$4/'[17]IPP Histórico'!$G$228),0)</f>
        <v>34649008</v>
      </c>
      <c r="H29" s="90"/>
      <c r="J29" s="81"/>
    </row>
    <row r="30" spans="2:10">
      <c r="B30" s="94"/>
      <c r="C30" s="88" t="s">
        <v>438</v>
      </c>
      <c r="D30" s="89" t="s">
        <v>439</v>
      </c>
      <c r="E30" s="88" t="s">
        <v>113</v>
      </c>
      <c r="F30" s="100">
        <v>23401000</v>
      </c>
      <c r="G30" s="101">
        <f>++ROUNDDOWN(F30*($G$4/'[17]IPP Histórico'!$G$228),0)</f>
        <v>36284858</v>
      </c>
      <c r="H30" s="90"/>
      <c r="J30" s="81"/>
    </row>
    <row r="31" spans="2:10">
      <c r="B31" s="94"/>
      <c r="C31" s="88" t="s">
        <v>440</v>
      </c>
      <c r="D31" s="89" t="s">
        <v>441</v>
      </c>
      <c r="E31" s="88" t="s">
        <v>113</v>
      </c>
      <c r="F31" s="100">
        <v>54968000</v>
      </c>
      <c r="G31" s="101">
        <f>++ROUNDDOWN(F31*($G$4/'[17]IPP Histórico'!$G$228),0)</f>
        <v>85231662</v>
      </c>
      <c r="H31" s="90"/>
      <c r="J31" s="81"/>
    </row>
    <row r="32" spans="2:10">
      <c r="B32" s="94"/>
      <c r="C32" s="88" t="s">
        <v>442</v>
      </c>
      <c r="D32" s="89" t="s">
        <v>443</v>
      </c>
      <c r="E32" s="88" t="s">
        <v>113</v>
      </c>
      <c r="F32" s="100">
        <v>75345000</v>
      </c>
      <c r="G32" s="101">
        <f>++ROUNDDOWN(F32*($G$4/'[17]IPP Histórico'!$G$228),0)</f>
        <v>116827601</v>
      </c>
      <c r="H32" s="90"/>
      <c r="J32" s="81"/>
    </row>
    <row r="33" spans="2:10" ht="26.25" customHeight="1">
      <c r="B33" s="949"/>
      <c r="C33" s="88"/>
      <c r="D33" s="89"/>
      <c r="E33" s="88"/>
      <c r="F33" s="100"/>
      <c r="G33" s="101"/>
      <c r="H33" s="90"/>
      <c r="J33" s="81"/>
    </row>
    <row r="34" spans="2:10" ht="21.75" customHeight="1">
      <c r="B34" s="949"/>
      <c r="C34" s="88"/>
      <c r="D34" s="89"/>
      <c r="E34" s="88"/>
      <c r="F34" s="100"/>
      <c r="G34" s="101"/>
      <c r="H34" s="90"/>
      <c r="J34" s="81"/>
    </row>
    <row r="35" spans="2:10" ht="21.75" customHeight="1">
      <c r="B35" s="94"/>
      <c r="C35" s="88" t="s">
        <v>44</v>
      </c>
      <c r="D35" s="89" t="s">
        <v>444</v>
      </c>
      <c r="E35" s="88" t="s">
        <v>54</v>
      </c>
      <c r="F35" s="100">
        <v>3264548</v>
      </c>
      <c r="G35" s="101">
        <f>++ROUNDDOWN(F35*($G$4/$G$3),0)</f>
        <v>6074180</v>
      </c>
      <c r="H35" s="90"/>
      <c r="J35" s="81"/>
    </row>
    <row r="36" spans="2:10" ht="17.25" customHeight="1">
      <c r="B36" s="940"/>
      <c r="C36" s="940"/>
      <c r="D36" s="940"/>
      <c r="E36" s="940"/>
      <c r="F36" s="940"/>
      <c r="G36" s="940"/>
      <c r="J36" s="81"/>
    </row>
    <row r="37" spans="2:10">
      <c r="C37" s="96"/>
      <c r="D37" s="96"/>
      <c r="E37" s="97"/>
      <c r="F37" s="97"/>
      <c r="G37" s="96"/>
    </row>
    <row r="38" spans="2:10">
      <c r="C38" s="96" t="s">
        <v>108</v>
      </c>
      <c r="D38" s="96" t="s">
        <v>445</v>
      </c>
      <c r="E38" s="97"/>
      <c r="F38" s="97"/>
      <c r="G38" s="96"/>
    </row>
    <row r="39" spans="2:10" ht="214.9" customHeight="1">
      <c r="C39" s="98" t="s">
        <v>436</v>
      </c>
      <c r="D39" s="99" t="s">
        <v>446</v>
      </c>
      <c r="E39" s="97"/>
      <c r="F39" s="97"/>
      <c r="G39" s="96"/>
    </row>
    <row r="40" spans="2:10">
      <c r="C40" s="96"/>
      <c r="D40" s="96"/>
      <c r="E40" s="97"/>
      <c r="F40" s="97"/>
      <c r="G40" s="96"/>
    </row>
    <row r="41" spans="2:10">
      <c r="C41" s="96"/>
      <c r="D41" s="96"/>
      <c r="E41" s="97"/>
      <c r="F41" s="97"/>
      <c r="G41" s="96"/>
    </row>
    <row r="42" spans="2:10">
      <c r="C42" s="96"/>
      <c r="D42" s="96"/>
      <c r="E42" s="97"/>
      <c r="F42" s="97"/>
      <c r="G42" s="96"/>
    </row>
    <row r="43" spans="2:10">
      <c r="C43" s="96"/>
      <c r="D43" s="96"/>
      <c r="E43" s="97"/>
      <c r="F43" s="97"/>
      <c r="G43" s="96"/>
    </row>
    <row r="44" spans="2:10">
      <c r="C44" s="96"/>
      <c r="D44" s="96"/>
      <c r="E44" s="97"/>
      <c r="F44" s="97"/>
      <c r="G44" s="96"/>
    </row>
    <row r="45" spans="2:10">
      <c r="C45" s="96"/>
      <c r="D45" s="96"/>
      <c r="E45" s="97"/>
      <c r="F45" s="97"/>
      <c r="G45" s="96"/>
    </row>
    <row r="46" spans="2:10">
      <c r="C46" s="96"/>
      <c r="D46" s="96"/>
      <c r="E46" s="97"/>
      <c r="F46" s="97"/>
      <c r="G46" s="96"/>
    </row>
    <row r="47" spans="2:10">
      <c r="C47" s="96"/>
      <c r="D47" s="96"/>
      <c r="E47" s="97"/>
      <c r="F47" s="97"/>
      <c r="G47" s="96"/>
    </row>
    <row r="48" spans="2:10">
      <c r="C48" s="96"/>
      <c r="D48" s="96"/>
      <c r="E48" s="97"/>
      <c r="F48" s="97"/>
      <c r="G48" s="96"/>
    </row>
    <row r="49" spans="3:7">
      <c r="C49" s="96"/>
      <c r="D49" s="96"/>
      <c r="E49" s="97"/>
      <c r="F49" s="97"/>
      <c r="G49" s="96"/>
    </row>
    <row r="50" spans="3:7">
      <c r="C50" s="96"/>
      <c r="D50" s="96"/>
      <c r="E50" s="97"/>
      <c r="F50" s="97"/>
      <c r="G50" s="96"/>
    </row>
    <row r="51" spans="3:7">
      <c r="C51" s="96"/>
      <c r="D51" s="96"/>
      <c r="E51" s="97"/>
      <c r="F51" s="97"/>
      <c r="G51" s="96"/>
    </row>
  </sheetData>
  <dataConsolidate link="1"/>
  <mergeCells count="6">
    <mergeCell ref="B36:G36"/>
    <mergeCell ref="B2:E4"/>
    <mergeCell ref="F2:G2"/>
    <mergeCell ref="B5:C5"/>
    <mergeCell ref="B6:B27"/>
    <mergeCell ref="B33:B34"/>
  </mergeCells>
  <printOptions horizontalCentered="1"/>
  <pageMargins left="0.31496062992125984" right="0.47244094488188981" top="1.25" bottom="0.27559055118110237" header="0.4" footer="0"/>
  <pageSetup scale="62" orientation="portrait" r:id="rId1"/>
  <headerFooter alignWithMargins="0">
    <oddHeader>&amp;C&amp;G</oddHeader>
  </headerFooter>
  <drawing r:id="rId2"/>
  <legacyDrawing r:id="rId3"/>
  <legacyDrawingHF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tabColor theme="0" tint="-4.9989318521683403E-2"/>
    <pageSetUpPr fitToPage="1"/>
  </sheetPr>
  <dimension ref="B1:K35"/>
  <sheetViews>
    <sheetView view="pageBreakPreview" zoomScale="80" zoomScaleNormal="80" zoomScaleSheetLayoutView="80" workbookViewId="0">
      <selection activeCell="G29" sqref="G29"/>
    </sheetView>
  </sheetViews>
  <sheetFormatPr defaultColWidth="11.42578125" defaultRowHeight="12.75"/>
  <cols>
    <col min="1" max="1" width="5.28515625" style="1" customWidth="1"/>
    <col min="2" max="2" width="15.28515625" style="1" customWidth="1"/>
    <col min="3" max="3" width="45.5703125" style="1" customWidth="1"/>
    <col min="4" max="4" width="19.7109375" style="1" customWidth="1"/>
    <col min="5" max="5" width="9" style="1" bestFit="1" customWidth="1"/>
    <col min="6" max="6" width="18.42578125" style="1" customWidth="1"/>
    <col min="7" max="7" width="26.5703125" style="1" customWidth="1"/>
    <col min="8" max="8" width="6.5703125" style="1" customWidth="1"/>
    <col min="9" max="9" width="21.28515625" style="1" customWidth="1"/>
    <col min="10" max="10" width="14.7109375" style="1" customWidth="1"/>
    <col min="11" max="16384" width="11.42578125" style="1"/>
  </cols>
  <sheetData>
    <row r="1" spans="2:11" ht="13.5" thickBot="1"/>
    <row r="2" spans="2:11" customFormat="1" ht="15.75" thickBot="1">
      <c r="B2" s="687" t="s">
        <v>73</v>
      </c>
      <c r="C2" s="688"/>
      <c r="D2" s="688"/>
      <c r="E2" s="688"/>
      <c r="F2" s="688"/>
      <c r="G2" s="688"/>
      <c r="H2" s="688"/>
      <c r="I2" s="688"/>
      <c r="J2" s="689"/>
    </row>
    <row r="3" spans="2:11" customFormat="1">
      <c r="B3" s="40"/>
      <c r="C3" s="41"/>
      <c r="D3" s="41"/>
      <c r="E3" s="41"/>
      <c r="F3" s="41"/>
      <c r="G3" s="41"/>
      <c r="H3" s="41"/>
      <c r="I3" s="41"/>
      <c r="J3" s="42"/>
    </row>
    <row r="4" spans="2:11" customFormat="1" ht="47.65" customHeight="1">
      <c r="B4" s="43" t="s">
        <v>74</v>
      </c>
      <c r="C4" s="20" t="s">
        <v>32</v>
      </c>
      <c r="D4" s="19" t="s">
        <v>75</v>
      </c>
      <c r="E4" s="19" t="s">
        <v>33</v>
      </c>
      <c r="F4" s="19" t="s">
        <v>34</v>
      </c>
      <c r="G4" s="19" t="s">
        <v>76</v>
      </c>
      <c r="H4" s="1"/>
      <c r="I4" s="1"/>
      <c r="J4" s="44"/>
    </row>
    <row r="5" spans="2:11" customFormat="1" ht="6" customHeight="1" thickBot="1">
      <c r="B5" s="45"/>
      <c r="C5" s="25"/>
      <c r="D5" s="22"/>
      <c r="E5" s="22"/>
      <c r="F5" s="22"/>
      <c r="G5" s="22"/>
      <c r="H5" s="1"/>
      <c r="I5" s="1"/>
      <c r="J5" s="44"/>
    </row>
    <row r="6" spans="2:11" customFormat="1" ht="25.9" customHeight="1">
      <c r="B6" s="26">
        <v>1</v>
      </c>
      <c r="C6" s="35" t="s">
        <v>77</v>
      </c>
      <c r="D6" s="679"/>
      <c r="E6" s="680"/>
      <c r="F6" s="681"/>
      <c r="G6" s="27">
        <f>SUM(G7:G9)</f>
        <v>1620372310</v>
      </c>
      <c r="H6" s="46"/>
      <c r="I6" s="685" t="s">
        <v>78</v>
      </c>
      <c r="J6" s="686"/>
    </row>
    <row r="7" spans="2:11" customFormat="1" ht="25.9" customHeight="1" thickBot="1">
      <c r="B7" s="21" t="s">
        <v>79</v>
      </c>
      <c r="C7" s="5" t="s">
        <v>80</v>
      </c>
      <c r="D7" s="23">
        <f>+'Valor Cargo e Interna'!H11</f>
        <v>764093</v>
      </c>
      <c r="E7" s="24" t="s">
        <v>81</v>
      </c>
      <c r="F7" s="238">
        <f>+'Cargos x Mercado'!D10</f>
        <v>1030</v>
      </c>
      <c r="G7" s="16">
        <f>+D7*F7</f>
        <v>787015790</v>
      </c>
      <c r="H7" s="47"/>
      <c r="I7" s="18" t="s">
        <v>82</v>
      </c>
      <c r="J7" s="329">
        <v>45000</v>
      </c>
      <c r="K7" s="17"/>
    </row>
    <row r="8" spans="2:11" customFormat="1">
      <c r="B8" s="29" t="s">
        <v>83</v>
      </c>
      <c r="C8" s="30" t="s">
        <v>84</v>
      </c>
      <c r="D8" s="31">
        <f>+J7</f>
        <v>45000</v>
      </c>
      <c r="E8" s="24" t="s">
        <v>81</v>
      </c>
      <c r="F8" s="238">
        <f>+'Cargos x Mercado'!D8</f>
        <v>1030</v>
      </c>
      <c r="G8" s="16">
        <f>+D8*F8</f>
        <v>46350000</v>
      </c>
      <c r="H8" s="47"/>
      <c r="I8" s="149"/>
      <c r="J8" s="150"/>
      <c r="K8" s="17"/>
    </row>
    <row r="9" spans="2:11" customFormat="1" ht="13.5" thickBot="1">
      <c r="B9" s="29" t="s">
        <v>85</v>
      </c>
      <c r="C9" s="30" t="s">
        <v>86</v>
      </c>
      <c r="D9" s="31">
        <f>+'APU - RED INTERNA'!I45</f>
        <v>764084</v>
      </c>
      <c r="E9" s="24" t="s">
        <v>81</v>
      </c>
      <c r="F9" s="238">
        <f>+'Cargos x Mercado'!D9</f>
        <v>1030</v>
      </c>
      <c r="G9" s="33">
        <f>+D9*F9</f>
        <v>787006520</v>
      </c>
      <c r="H9" s="47"/>
      <c r="I9" s="1"/>
      <c r="J9" s="48"/>
    </row>
    <row r="10" spans="2:11" ht="16.149999999999999" customHeight="1" thickBot="1">
      <c r="B10" s="28"/>
      <c r="C10" s="36" t="s">
        <v>87</v>
      </c>
      <c r="D10" s="12">
        <f>D7+D9+D8</f>
        <v>1573177</v>
      </c>
      <c r="E10" s="12"/>
      <c r="F10" s="12"/>
      <c r="G10" s="34">
        <f>+G6</f>
        <v>1620372310</v>
      </c>
      <c r="H10" s="47"/>
      <c r="I10" s="3"/>
      <c r="J10" s="48"/>
    </row>
    <row r="11" spans="2:11" ht="13.9" customHeight="1">
      <c r="B11" s="26">
        <v>2</v>
      </c>
      <c r="C11" s="35" t="s">
        <v>88</v>
      </c>
      <c r="D11" s="679"/>
      <c r="E11" s="680"/>
      <c r="F11" s="681"/>
      <c r="G11" s="27">
        <f>SUM(G12:G13)</f>
        <v>0</v>
      </c>
      <c r="H11" s="49"/>
      <c r="I11" s="2"/>
      <c r="J11" s="50"/>
    </row>
    <row r="12" spans="2:11" s="2" customFormat="1" ht="16.5" customHeight="1">
      <c r="B12" s="21" t="s">
        <v>89</v>
      </c>
      <c r="C12" s="5" t="s">
        <v>90</v>
      </c>
      <c r="D12" s="23"/>
      <c r="E12" s="24"/>
      <c r="F12" s="23"/>
      <c r="G12" s="16">
        <f>+D12*F12</f>
        <v>0</v>
      </c>
      <c r="H12" s="3"/>
      <c r="I12" s="1"/>
      <c r="J12" s="44"/>
    </row>
    <row r="13" spans="2:11" ht="13.5" thickBot="1">
      <c r="B13" s="29" t="s">
        <v>91</v>
      </c>
      <c r="C13" s="30" t="s">
        <v>86</v>
      </c>
      <c r="D13" s="31"/>
      <c r="E13" s="32"/>
      <c r="F13" s="31"/>
      <c r="G13" s="33">
        <f>+D13*F13</f>
        <v>0</v>
      </c>
      <c r="J13" s="44"/>
    </row>
    <row r="14" spans="2:11" ht="15.75" thickBot="1">
      <c r="B14" s="28"/>
      <c r="C14" s="36" t="s">
        <v>92</v>
      </c>
      <c r="D14" s="12">
        <f>D12+D13</f>
        <v>0</v>
      </c>
      <c r="E14" s="12"/>
      <c r="F14" s="12">
        <f>F12+F13</f>
        <v>0</v>
      </c>
      <c r="G14" s="34">
        <f>G12+G13</f>
        <v>0</v>
      </c>
      <c r="J14" s="44"/>
    </row>
    <row r="15" spans="2:11">
      <c r="B15" s="26">
        <v>3</v>
      </c>
      <c r="C15" s="35" t="s">
        <v>93</v>
      </c>
      <c r="D15" s="679"/>
      <c r="E15" s="680"/>
      <c r="F15" s="681"/>
      <c r="G15" s="27">
        <f>G16+G17</f>
        <v>0</v>
      </c>
      <c r="J15" s="44"/>
    </row>
    <row r="16" spans="2:11" s="2" customFormat="1" ht="22.15" customHeight="1">
      <c r="B16" s="21" t="s">
        <v>94</v>
      </c>
      <c r="C16" s="5" t="s">
        <v>95</v>
      </c>
      <c r="D16" s="23"/>
      <c r="E16" s="24"/>
      <c r="F16" s="23"/>
      <c r="G16" s="16">
        <f>+D16*F16</f>
        <v>0</v>
      </c>
      <c r="H16" s="1"/>
      <c r="I16" s="1"/>
      <c r="J16" s="44"/>
    </row>
    <row r="17" spans="2:10" ht="13.5" customHeight="1" thickBot="1">
      <c r="B17" s="29" t="s">
        <v>96</v>
      </c>
      <c r="C17" s="30" t="s">
        <v>86</v>
      </c>
      <c r="D17" s="31"/>
      <c r="E17" s="32"/>
      <c r="F17" s="31"/>
      <c r="G17" s="33">
        <f>+D17*F17</f>
        <v>0</v>
      </c>
      <c r="I17" s="3"/>
      <c r="J17" s="44"/>
    </row>
    <row r="18" spans="2:10" ht="15.75" thickBot="1">
      <c r="B18" s="28"/>
      <c r="C18" s="36" t="s">
        <v>97</v>
      </c>
      <c r="D18" s="12">
        <f>D16+D17</f>
        <v>0</v>
      </c>
      <c r="E18" s="12"/>
      <c r="F18" s="12">
        <f>F16+F17</f>
        <v>0</v>
      </c>
      <c r="G18" s="34">
        <f>G16+G17</f>
        <v>0</v>
      </c>
      <c r="J18" s="44"/>
    </row>
    <row r="19" spans="2:10">
      <c r="B19" s="26">
        <v>4</v>
      </c>
      <c r="C19" s="35" t="s">
        <v>98</v>
      </c>
      <c r="D19" s="679"/>
      <c r="E19" s="680"/>
      <c r="F19" s="681"/>
      <c r="G19" s="27">
        <f>G20+G21</f>
        <v>0</v>
      </c>
      <c r="J19" s="44"/>
    </row>
    <row r="20" spans="2:10" ht="19.149999999999999" customHeight="1">
      <c r="B20" s="21">
        <v>4.0999999999999996</v>
      </c>
      <c r="C20" s="5" t="s">
        <v>99</v>
      </c>
      <c r="D20" s="23">
        <f>+D12</f>
        <v>0</v>
      </c>
      <c r="E20" s="24"/>
      <c r="F20" s="23">
        <f>[15]ESTRATIFICACION!K4</f>
        <v>0</v>
      </c>
      <c r="G20" s="16">
        <f>+D20*F20</f>
        <v>0</v>
      </c>
      <c r="I20" s="3"/>
      <c r="J20" s="48"/>
    </row>
    <row r="21" spans="2:10" ht="13.5" thickBot="1">
      <c r="B21" s="29">
        <v>4.2</v>
      </c>
      <c r="C21" s="30" t="s">
        <v>86</v>
      </c>
      <c r="D21" s="31">
        <f>+D13</f>
        <v>0</v>
      </c>
      <c r="E21" s="32"/>
      <c r="F21" s="31">
        <f>[15]ESTRATIFICACION!K4</f>
        <v>0</v>
      </c>
      <c r="G21" s="33">
        <f>+D21*F21</f>
        <v>0</v>
      </c>
      <c r="I21" s="3"/>
      <c r="J21" s="48"/>
    </row>
    <row r="22" spans="2:10" ht="15.75" thickBot="1">
      <c r="B22" s="28"/>
      <c r="C22" s="36" t="s">
        <v>100</v>
      </c>
      <c r="D22" s="12">
        <f>D20+D21</f>
        <v>0</v>
      </c>
      <c r="E22" s="12"/>
      <c r="F22" s="12"/>
      <c r="G22" s="34"/>
      <c r="I22" s="3"/>
      <c r="J22" s="48"/>
    </row>
    <row r="23" spans="2:10" ht="13.5" thickBot="1">
      <c r="B23" s="51"/>
      <c r="C23" s="37"/>
      <c r="D23" s="37"/>
      <c r="E23" s="37"/>
      <c r="F23" s="38"/>
      <c r="G23" s="37"/>
      <c r="J23" s="44"/>
    </row>
    <row r="24" spans="2:10" ht="15.75" thickBot="1">
      <c r="B24" s="682" t="s">
        <v>101</v>
      </c>
      <c r="C24" s="683"/>
      <c r="D24" s="683"/>
      <c r="E24" s="684"/>
      <c r="F24" s="39">
        <f>F7+F12+F16+F20</f>
        <v>1030</v>
      </c>
      <c r="G24" s="330">
        <f>G6+G11+G15+G19</f>
        <v>1620372310</v>
      </c>
      <c r="H24" s="52"/>
      <c r="I24" s="52"/>
      <c r="J24" s="53"/>
    </row>
    <row r="27" spans="2:10" ht="5.25" customHeight="1"/>
    <row r="34" spans="6:6">
      <c r="F34" s="4"/>
    </row>
    <row r="35" spans="6:6">
      <c r="F35" s="3"/>
    </row>
  </sheetData>
  <mergeCells count="7">
    <mergeCell ref="D15:F15"/>
    <mergeCell ref="D19:F19"/>
    <mergeCell ref="B24:E24"/>
    <mergeCell ref="I6:J6"/>
    <mergeCell ref="B2:J2"/>
    <mergeCell ref="D6:F6"/>
    <mergeCell ref="D11:F11"/>
  </mergeCells>
  <printOptions horizontalCentered="1"/>
  <pageMargins left="0.31496062992125984" right="0.47244094488188981" top="1.31" bottom="0.27559055118110237" header="0.31496062992125984" footer="0"/>
  <pageSetup scale="75" orientation="landscape" verticalDpi="1200" r:id="rId1"/>
  <headerFooter alignWithMargins="0">
    <oddHeader>&amp;C&amp;G</oddHead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T56"/>
  <sheetViews>
    <sheetView view="pageBreakPreview" topLeftCell="A40" zoomScale="80" zoomScaleNormal="80" zoomScaleSheetLayoutView="80" workbookViewId="0">
      <selection activeCell="H46" sqref="H46"/>
    </sheetView>
  </sheetViews>
  <sheetFormatPr defaultColWidth="11.42578125" defaultRowHeight="12.75"/>
  <cols>
    <col min="2" max="2" width="31.85546875" customWidth="1"/>
    <col min="5" max="5" width="17.5703125" hidden="1" customWidth="1"/>
    <col min="7" max="7" width="25.42578125" customWidth="1"/>
    <col min="8" max="8" width="10" customWidth="1"/>
    <col min="9" max="9" width="8.5703125" customWidth="1"/>
    <col min="10" max="10" width="7.5703125" customWidth="1"/>
    <col min="11" max="11" width="7.7109375" customWidth="1"/>
    <col min="12" max="12" width="8" customWidth="1"/>
    <col min="13" max="13" width="7.7109375" customWidth="1"/>
    <col min="14" max="15" width="7.85546875" customWidth="1"/>
    <col min="16" max="16" width="9.5703125" customWidth="1"/>
    <col min="17" max="17" width="9" customWidth="1"/>
    <col min="18" max="18" width="8.5703125" customWidth="1"/>
    <col min="235" max="235" width="31.85546875" customWidth="1"/>
    <col min="491" max="491" width="31.85546875" customWidth="1"/>
    <col min="747" max="747" width="31.85546875" customWidth="1"/>
    <col min="1003" max="1003" width="31.85546875" customWidth="1"/>
    <col min="1259" max="1259" width="31.85546875" customWidth="1"/>
    <col min="1515" max="1515" width="31.85546875" customWidth="1"/>
    <col min="1771" max="1771" width="31.85546875" customWidth="1"/>
    <col min="2027" max="2027" width="31.85546875" customWidth="1"/>
    <col min="2283" max="2283" width="31.85546875" customWidth="1"/>
    <col min="2539" max="2539" width="31.85546875" customWidth="1"/>
    <col min="2795" max="2795" width="31.85546875" customWidth="1"/>
    <col min="3051" max="3051" width="31.85546875" customWidth="1"/>
    <col min="3307" max="3307" width="31.85546875" customWidth="1"/>
    <col min="3563" max="3563" width="31.85546875" customWidth="1"/>
    <col min="3819" max="3819" width="31.85546875" customWidth="1"/>
    <col min="4075" max="4075" width="31.85546875" customWidth="1"/>
    <col min="4331" max="4331" width="31.85546875" customWidth="1"/>
    <col min="4587" max="4587" width="31.85546875" customWidth="1"/>
    <col min="4843" max="4843" width="31.85546875" customWidth="1"/>
    <col min="5099" max="5099" width="31.85546875" customWidth="1"/>
    <col min="5355" max="5355" width="31.85546875" customWidth="1"/>
    <col min="5611" max="5611" width="31.85546875" customWidth="1"/>
    <col min="5867" max="5867" width="31.85546875" customWidth="1"/>
    <col min="6123" max="6123" width="31.85546875" customWidth="1"/>
    <col min="6379" max="6379" width="31.85546875" customWidth="1"/>
    <col min="6635" max="6635" width="31.85546875" customWidth="1"/>
    <col min="6891" max="6891" width="31.85546875" customWidth="1"/>
    <col min="7147" max="7147" width="31.85546875" customWidth="1"/>
    <col min="7403" max="7403" width="31.85546875" customWidth="1"/>
    <col min="7659" max="7659" width="31.85546875" customWidth="1"/>
    <col min="7915" max="7915" width="31.85546875" customWidth="1"/>
    <col min="8171" max="8171" width="31.85546875" customWidth="1"/>
    <col min="8427" max="8427" width="31.85546875" customWidth="1"/>
    <col min="8683" max="8683" width="31.85546875" customWidth="1"/>
    <col min="8939" max="8939" width="31.85546875" customWidth="1"/>
    <col min="9195" max="9195" width="31.85546875" customWidth="1"/>
    <col min="9451" max="9451" width="31.85546875" customWidth="1"/>
    <col min="9707" max="9707" width="31.85546875" customWidth="1"/>
    <col min="9963" max="9963" width="31.85546875" customWidth="1"/>
    <col min="10219" max="10219" width="31.85546875" customWidth="1"/>
    <col min="10475" max="10475" width="31.85546875" customWidth="1"/>
    <col min="10731" max="10731" width="31.85546875" customWidth="1"/>
    <col min="10987" max="10987" width="31.85546875" customWidth="1"/>
    <col min="11243" max="11243" width="31.85546875" customWidth="1"/>
    <col min="11499" max="11499" width="31.85546875" customWidth="1"/>
    <col min="11755" max="11755" width="31.85546875" customWidth="1"/>
    <col min="12011" max="12011" width="31.85546875" customWidth="1"/>
    <col min="12267" max="12267" width="31.85546875" customWidth="1"/>
    <col min="12523" max="12523" width="31.85546875" customWidth="1"/>
    <col min="12779" max="12779" width="31.85546875" customWidth="1"/>
    <col min="13035" max="13035" width="31.85546875" customWidth="1"/>
    <col min="13291" max="13291" width="31.85546875" customWidth="1"/>
    <col min="13547" max="13547" width="31.85546875" customWidth="1"/>
    <col min="13803" max="13803" width="31.85546875" customWidth="1"/>
    <col min="14059" max="14059" width="31.85546875" customWidth="1"/>
    <col min="14315" max="14315" width="31.85546875" customWidth="1"/>
    <col min="14571" max="14571" width="31.85546875" customWidth="1"/>
    <col min="14827" max="14827" width="31.85546875" customWidth="1"/>
    <col min="15083" max="15083" width="31.85546875" customWidth="1"/>
    <col min="15339" max="15339" width="31.85546875" customWidth="1"/>
    <col min="15595" max="15595" width="31.85546875" customWidth="1"/>
    <col min="15851" max="15851" width="31.85546875" customWidth="1"/>
    <col min="16107" max="16107" width="31.85546875" customWidth="1"/>
  </cols>
  <sheetData>
    <row r="1" spans="1:19" ht="13.5" thickBot="1">
      <c r="A1" s="794" t="s">
        <v>102</v>
      </c>
      <c r="B1" s="795"/>
      <c r="C1" s="795"/>
      <c r="D1" s="795"/>
      <c r="E1" s="795"/>
      <c r="F1" s="795"/>
      <c r="G1" s="796"/>
      <c r="H1" s="794"/>
      <c r="I1" s="795"/>
      <c r="J1" s="795"/>
      <c r="K1" s="795"/>
      <c r="L1" s="795"/>
      <c r="M1" s="795"/>
      <c r="N1" s="795"/>
      <c r="O1" s="795"/>
      <c r="P1" s="795"/>
      <c r="Q1" s="795"/>
      <c r="R1" s="795"/>
      <c r="S1" s="796"/>
    </row>
    <row r="2" spans="1:19" ht="53.25" customHeight="1" thickBot="1">
      <c r="A2" s="797" t="s">
        <v>103</v>
      </c>
      <c r="B2" s="798"/>
      <c r="C2" s="798"/>
      <c r="D2" s="798"/>
      <c r="E2" s="798"/>
      <c r="F2" s="798"/>
      <c r="G2" s="798"/>
      <c r="H2" s="799" t="s">
        <v>104</v>
      </c>
      <c r="I2" s="800"/>
      <c r="J2" s="800"/>
      <c r="K2" s="800"/>
      <c r="L2" s="800"/>
      <c r="M2" s="800"/>
      <c r="N2" s="800"/>
      <c r="O2" s="800"/>
      <c r="P2" s="800"/>
      <c r="Q2" s="800"/>
      <c r="R2" s="800"/>
      <c r="S2" s="801"/>
    </row>
    <row r="3" spans="1:19" ht="13.5" thickBot="1">
      <c r="A3" s="13" t="s">
        <v>105</v>
      </c>
      <c r="B3" s="258" t="s">
        <v>106</v>
      </c>
      <c r="C3" s="14" t="s">
        <v>107</v>
      </c>
      <c r="D3" s="14" t="s">
        <v>108</v>
      </c>
      <c r="E3" s="275" t="s">
        <v>109</v>
      </c>
      <c r="F3" s="275" t="s">
        <v>110</v>
      </c>
      <c r="G3" s="275" t="s">
        <v>111</v>
      </c>
      <c r="H3" s="276">
        <v>1</v>
      </c>
      <c r="I3" s="281">
        <v>2</v>
      </c>
      <c r="J3" s="281">
        <v>3</v>
      </c>
      <c r="K3" s="281">
        <v>4</v>
      </c>
      <c r="L3" s="281">
        <v>5</v>
      </c>
      <c r="M3" s="281">
        <v>6</v>
      </c>
      <c r="N3" s="281">
        <v>7</v>
      </c>
      <c r="O3" s="281">
        <v>8</v>
      </c>
      <c r="P3" s="326">
        <v>9</v>
      </c>
      <c r="Q3" s="280">
        <v>10</v>
      </c>
      <c r="R3" s="280">
        <v>11</v>
      </c>
      <c r="S3" s="277">
        <v>12</v>
      </c>
    </row>
    <row r="4" spans="1:19" ht="13.5" thickBot="1">
      <c r="A4" s="13"/>
      <c r="B4" s="13" t="s">
        <v>112</v>
      </c>
      <c r="C4" s="14"/>
      <c r="D4" s="14"/>
      <c r="E4" s="275"/>
      <c r="F4" s="275"/>
      <c r="G4" s="275"/>
      <c r="H4" s="278"/>
      <c r="I4" s="279"/>
      <c r="J4" s="281"/>
      <c r="K4" s="281"/>
      <c r="L4" s="281"/>
      <c r="M4" s="281"/>
      <c r="N4" s="281"/>
      <c r="O4" s="281"/>
      <c r="P4" s="326"/>
      <c r="Q4" s="280"/>
      <c r="R4" s="280"/>
      <c r="S4" s="282"/>
    </row>
    <row r="5" spans="1:19" ht="13.15" customHeight="1" thickBot="1">
      <c r="A5" s="802" t="s">
        <v>41</v>
      </c>
      <c r="B5" s="765"/>
      <c r="C5" s="777"/>
      <c r="D5" s="777"/>
      <c r="E5" s="777"/>
      <c r="F5" s="777"/>
      <c r="G5" s="766"/>
      <c r="H5" s="258"/>
      <c r="I5" s="281"/>
      <c r="J5" s="281"/>
      <c r="K5" s="284"/>
      <c r="L5" s="284"/>
      <c r="M5" s="284"/>
      <c r="N5" s="284"/>
      <c r="O5" s="284"/>
      <c r="P5" s="326"/>
      <c r="Q5" s="283"/>
      <c r="R5" s="283"/>
      <c r="S5" s="259"/>
    </row>
    <row r="6" spans="1:19">
      <c r="A6" s="778">
        <v>1</v>
      </c>
      <c r="B6" s="780" t="str">
        <f>'SISTEMA DE DISTRIBUCIÓN'!D9</f>
        <v>Tubería de Polietileno de 3/4 pulg. en Zona Verde</v>
      </c>
      <c r="C6" s="790">
        <f>'SISTEMA DE DISTRIBUCIÓN'!F9</f>
        <v>102.792</v>
      </c>
      <c r="D6" s="749" t="s">
        <v>113</v>
      </c>
      <c r="E6" s="792">
        <f>'[16]PRESUPUESTO RED DE DISTRIBUCIÓN'!L8</f>
        <v>43770942</v>
      </c>
      <c r="F6" s="788">
        <f>30*10</f>
        <v>300</v>
      </c>
      <c r="G6" s="702" t="s">
        <v>114</v>
      </c>
      <c r="H6" s="285"/>
      <c r="I6" s="739">
        <f>$C$6/10</f>
        <v>10.279199999999999</v>
      </c>
      <c r="J6" s="739">
        <f t="shared" ref="J6:R6" si="0">$C$6/10</f>
        <v>10.279199999999999</v>
      </c>
      <c r="K6" s="739">
        <f t="shared" si="0"/>
        <v>10.279199999999999</v>
      </c>
      <c r="L6" s="739">
        <f t="shared" si="0"/>
        <v>10.279199999999999</v>
      </c>
      <c r="M6" s="739">
        <f t="shared" si="0"/>
        <v>10.279199999999999</v>
      </c>
      <c r="N6" s="739">
        <f t="shared" si="0"/>
        <v>10.279199999999999</v>
      </c>
      <c r="O6" s="739">
        <f t="shared" si="0"/>
        <v>10.279199999999999</v>
      </c>
      <c r="P6" s="739">
        <f t="shared" si="0"/>
        <v>10.279199999999999</v>
      </c>
      <c r="Q6" s="739">
        <f t="shared" si="0"/>
        <v>10.279199999999999</v>
      </c>
      <c r="R6" s="741">
        <f t="shared" si="0"/>
        <v>10.279199999999999</v>
      </c>
      <c r="S6" s="286"/>
    </row>
    <row r="7" spans="1:19" ht="32.25" customHeight="1" thickBot="1">
      <c r="A7" s="803"/>
      <c r="B7" s="781"/>
      <c r="C7" s="791"/>
      <c r="D7" s="748"/>
      <c r="E7" s="793"/>
      <c r="F7" s="789"/>
      <c r="G7" s="703"/>
      <c r="H7" s="287"/>
      <c r="I7" s="740"/>
      <c r="J7" s="740"/>
      <c r="K7" s="740"/>
      <c r="L7" s="740"/>
      <c r="M7" s="740"/>
      <c r="N7" s="740"/>
      <c r="O7" s="740"/>
      <c r="P7" s="740"/>
      <c r="Q7" s="740"/>
      <c r="R7" s="742"/>
      <c r="S7" s="288"/>
    </row>
    <row r="8" spans="1:19" ht="13.5" customHeight="1">
      <c r="A8" s="778">
        <v>2</v>
      </c>
      <c r="B8" s="780" t="str">
        <f>'SISTEMA DE DISTRIBUCIÓN'!D10</f>
        <v>Tubería de Polietileno de 1 pulg. en Zona Verde</v>
      </c>
      <c r="C8" s="790">
        <f>'SISTEMA DE DISTRIBUCIÓN'!F10</f>
        <v>9.923</v>
      </c>
      <c r="D8" s="749" t="s">
        <v>113</v>
      </c>
      <c r="E8" s="792">
        <f>'[16]PRESUPUESTO RED DE DISTRIBUCIÓN'!L9</f>
        <v>1915636</v>
      </c>
      <c r="F8" s="788">
        <f>4*30</f>
        <v>120</v>
      </c>
      <c r="G8" s="702" t="str">
        <f>G6</f>
        <v xml:space="preserve"> OBRAS POR IMPUESTOS 
</v>
      </c>
      <c r="H8" s="285"/>
      <c r="I8" s="739">
        <f>$C$8/4</f>
        <v>2.48075</v>
      </c>
      <c r="J8" s="739">
        <f>$C$8/4</f>
        <v>2.48075</v>
      </c>
      <c r="K8" s="739">
        <f>$C$8/4</f>
        <v>2.48075</v>
      </c>
      <c r="L8" s="739">
        <f>$C$8/4</f>
        <v>2.48075</v>
      </c>
      <c r="M8" s="730"/>
      <c r="N8" s="730"/>
      <c r="O8" s="730"/>
      <c r="P8" s="730"/>
      <c r="Q8" s="734"/>
      <c r="R8" s="734"/>
      <c r="S8" s="286"/>
    </row>
    <row r="9" spans="1:19" ht="20.25" customHeight="1" thickBot="1">
      <c r="A9" s="779"/>
      <c r="B9" s="781"/>
      <c r="C9" s="791"/>
      <c r="D9" s="748"/>
      <c r="E9" s="793"/>
      <c r="F9" s="789"/>
      <c r="G9" s="703"/>
      <c r="H9" s="287"/>
      <c r="I9" s="740"/>
      <c r="J9" s="740"/>
      <c r="K9" s="740"/>
      <c r="L9" s="740"/>
      <c r="M9" s="731"/>
      <c r="N9" s="731"/>
      <c r="O9" s="731"/>
      <c r="P9" s="731"/>
      <c r="Q9" s="735"/>
      <c r="R9" s="735"/>
      <c r="S9" s="288"/>
    </row>
    <row r="10" spans="1:19" ht="13.5" customHeight="1">
      <c r="A10" s="778">
        <v>3</v>
      </c>
      <c r="B10" s="780" t="str">
        <f>'SISTEMA DE DISTRIBUCIÓN'!D11</f>
        <v>Tubería de Polietileno de 2 pulg. en Zona Verde</v>
      </c>
      <c r="C10" s="790">
        <f>'SISTEMA DE DISTRIBUCIÓN'!F11</f>
        <v>7.6509999999999998</v>
      </c>
      <c r="D10" s="749" t="s">
        <v>113</v>
      </c>
      <c r="E10" s="792">
        <f>'[16]PRESUPUESTO RED DE DISTRIBUCIÓN'!L10</f>
        <v>453384566</v>
      </c>
      <c r="F10" s="788">
        <f>3*30</f>
        <v>90</v>
      </c>
      <c r="G10" s="702" t="str">
        <f>G8</f>
        <v xml:space="preserve"> OBRAS POR IMPUESTOS 
</v>
      </c>
      <c r="H10" s="285"/>
      <c r="I10" s="739">
        <f>$C$10/3</f>
        <v>2.5503333333333331</v>
      </c>
      <c r="J10" s="739">
        <f>$C$10/3</f>
        <v>2.5503333333333331</v>
      </c>
      <c r="K10" s="739">
        <f>$C$10/3</f>
        <v>2.5503333333333331</v>
      </c>
      <c r="L10" s="732"/>
      <c r="M10" s="732"/>
      <c r="N10" s="730"/>
      <c r="O10" s="732"/>
      <c r="P10" s="732"/>
      <c r="Q10" s="721"/>
      <c r="R10" s="721"/>
      <c r="S10" s="286"/>
    </row>
    <row r="11" spans="1:19" ht="25.5" customHeight="1" thickBot="1">
      <c r="A11" s="779"/>
      <c r="B11" s="781"/>
      <c r="C11" s="791"/>
      <c r="D11" s="748"/>
      <c r="E11" s="793"/>
      <c r="F11" s="789"/>
      <c r="G11" s="703"/>
      <c r="H11" s="287"/>
      <c r="I11" s="740"/>
      <c r="J11" s="740"/>
      <c r="K11" s="740"/>
      <c r="L11" s="733"/>
      <c r="M11" s="733"/>
      <c r="N11" s="731"/>
      <c r="O11" s="733"/>
      <c r="P11" s="733"/>
      <c r="Q11" s="722"/>
      <c r="R11" s="722"/>
      <c r="S11" s="288"/>
    </row>
    <row r="12" spans="1:19" ht="13.15" customHeight="1">
      <c r="A12" s="778">
        <v>4</v>
      </c>
      <c r="B12" s="782" t="str">
        <f>'SISTEMA DE DISTRIBUCIÓN'!D12</f>
        <v>Caja de Inspección</v>
      </c>
      <c r="C12" s="784">
        <f>'SISTEMA DE DISTRIBUCIÓN'!F12</f>
        <v>2</v>
      </c>
      <c r="D12" s="749" t="s">
        <v>115</v>
      </c>
      <c r="E12" s="786">
        <f>'[16]PRESUPUESTO RED DE DISTRIBUCIÓN'!L11</f>
        <v>28776478</v>
      </c>
      <c r="F12" s="788">
        <v>30</v>
      </c>
      <c r="G12" s="702" t="str">
        <f>G10</f>
        <v xml:space="preserve"> OBRAS POR IMPUESTOS 
</v>
      </c>
      <c r="H12" s="285"/>
      <c r="I12" s="730"/>
      <c r="J12" s="730"/>
      <c r="K12" s="730"/>
      <c r="L12" s="730"/>
      <c r="M12" s="730"/>
      <c r="N12" s="730"/>
      <c r="O12" s="730"/>
      <c r="P12" s="730"/>
      <c r="Q12" s="741">
        <v>2</v>
      </c>
      <c r="R12" s="734"/>
      <c r="S12" s="286"/>
    </row>
    <row r="13" spans="1:19" ht="24" customHeight="1" thickBot="1">
      <c r="A13" s="779"/>
      <c r="B13" s="783"/>
      <c r="C13" s="785"/>
      <c r="D13" s="748"/>
      <c r="E13" s="787"/>
      <c r="F13" s="789"/>
      <c r="G13" s="703"/>
      <c r="H13" s="287"/>
      <c r="I13" s="731"/>
      <c r="J13" s="731"/>
      <c r="K13" s="731"/>
      <c r="L13" s="731"/>
      <c r="M13" s="731"/>
      <c r="N13" s="731"/>
      <c r="O13" s="731"/>
      <c r="P13" s="731"/>
      <c r="Q13" s="742"/>
      <c r="R13" s="735"/>
      <c r="S13" s="288"/>
    </row>
    <row r="14" spans="1:19" ht="13.15" customHeight="1" thickBot="1">
      <c r="A14" s="724" t="s">
        <v>46</v>
      </c>
      <c r="B14" s="764"/>
      <c r="C14" s="764"/>
      <c r="D14" s="764"/>
      <c r="E14" s="764"/>
      <c r="F14" s="764"/>
      <c r="G14" s="766"/>
      <c r="H14" s="258"/>
      <c r="I14" s="762"/>
      <c r="J14" s="763"/>
      <c r="K14" s="763"/>
      <c r="L14" s="763"/>
      <c r="M14" s="763"/>
      <c r="N14" s="763"/>
      <c r="O14" s="763"/>
      <c r="P14" s="763"/>
      <c r="Q14" s="316"/>
      <c r="R14" s="316"/>
      <c r="S14" s="259"/>
    </row>
    <row r="15" spans="1:19" ht="13.15" customHeight="1" thickBot="1">
      <c r="A15" s="289" t="s">
        <v>105</v>
      </c>
      <c r="B15" s="257" t="s">
        <v>106</v>
      </c>
      <c r="C15" s="290" t="s">
        <v>107</v>
      </c>
      <c r="D15" s="14" t="s">
        <v>108</v>
      </c>
      <c r="E15" s="291" t="s">
        <v>109</v>
      </c>
      <c r="F15" s="291" t="s">
        <v>110</v>
      </c>
      <c r="G15" s="275" t="s">
        <v>111</v>
      </c>
      <c r="H15" s="292"/>
      <c r="I15" s="762"/>
      <c r="J15" s="763"/>
      <c r="K15" s="763"/>
      <c r="L15" s="763"/>
      <c r="M15" s="763"/>
      <c r="N15" s="763"/>
      <c r="O15" s="776"/>
      <c r="P15" s="776"/>
      <c r="Q15" s="317"/>
      <c r="R15" s="317"/>
      <c r="S15" s="275"/>
    </row>
    <row r="16" spans="1:19">
      <c r="A16" s="770">
        <v>5</v>
      </c>
      <c r="B16" s="767" t="str">
        <f>'SISTEMA DE DISTRIBUCIÓN'!D18</f>
        <v>Cruce Aéreo 5 ml de luz - Tuberia de Polietileno de 3/4 pulg</v>
      </c>
      <c r="C16" s="756">
        <f>'SISTEMA DE DISTRIBUCIÓN'!F18</f>
        <v>1</v>
      </c>
      <c r="D16" s="698" t="s">
        <v>115</v>
      </c>
      <c r="E16" s="755">
        <f>'[16]PRESUPUESTO RED DE DISTRIBUCIÓN'!L23</f>
        <v>33925840</v>
      </c>
      <c r="F16" s="756">
        <v>30</v>
      </c>
      <c r="G16" s="702" t="str">
        <f>G12</f>
        <v xml:space="preserve"> OBRAS POR IMPUESTOS 
</v>
      </c>
      <c r="H16" s="690"/>
      <c r="I16" s="704"/>
      <c r="J16" s="704"/>
      <c r="K16" s="706"/>
      <c r="L16" s="774"/>
      <c r="M16" s="704"/>
      <c r="N16" s="717">
        <v>1</v>
      </c>
      <c r="O16" s="715"/>
      <c r="P16" s="777"/>
      <c r="Q16" s="710"/>
      <c r="R16" s="710"/>
      <c r="S16" s="690"/>
    </row>
    <row r="17" spans="1:19" ht="30" customHeight="1" thickBot="1">
      <c r="A17" s="773"/>
      <c r="B17" s="768"/>
      <c r="C17" s="757"/>
      <c r="D17" s="754"/>
      <c r="E17" s="950"/>
      <c r="F17" s="757"/>
      <c r="G17" s="703"/>
      <c r="H17" s="691"/>
      <c r="I17" s="705"/>
      <c r="J17" s="705"/>
      <c r="K17" s="707"/>
      <c r="L17" s="775"/>
      <c r="M17" s="705"/>
      <c r="N17" s="726"/>
      <c r="O17" s="716"/>
      <c r="P17" s="729"/>
      <c r="Q17" s="711"/>
      <c r="R17" s="711"/>
      <c r="S17" s="691"/>
    </row>
    <row r="18" spans="1:19" ht="27.75" customHeight="1">
      <c r="A18" s="770">
        <v>6</v>
      </c>
      <c r="B18" s="767" t="str">
        <f>'SISTEMA DE DISTRIBUCIÓN'!D19</f>
        <v>Cruce Aéreo 10 ml de luz - Tuberia de Polietileno de 3/4 pulg</v>
      </c>
      <c r="C18" s="756">
        <f>'SISTEMA DE DISTRIBUCIÓN'!F19</f>
        <v>2</v>
      </c>
      <c r="D18" s="698" t="s">
        <v>115</v>
      </c>
      <c r="E18" s="755">
        <f>'[16]PRESUPUESTO RED DE DISTRIBUCIÓN'!L25</f>
        <v>50935757</v>
      </c>
      <c r="F18" s="756">
        <v>30</v>
      </c>
      <c r="G18" s="702" t="str">
        <f>G16</f>
        <v xml:space="preserve"> OBRAS POR IMPUESTOS 
</v>
      </c>
      <c r="H18" s="690"/>
      <c r="I18" s="704"/>
      <c r="J18" s="704"/>
      <c r="K18" s="706"/>
      <c r="L18" s="704"/>
      <c r="M18" s="774"/>
      <c r="N18" s="774"/>
      <c r="O18" s="717">
        <v>2</v>
      </c>
      <c r="P18" s="774"/>
      <c r="Q18" s="715"/>
      <c r="R18" s="710"/>
      <c r="S18" s="690"/>
    </row>
    <row r="19" spans="1:19" ht="12.75" customHeight="1" thickBot="1">
      <c r="A19" s="773"/>
      <c r="B19" s="768"/>
      <c r="C19" s="757"/>
      <c r="D19" s="754"/>
      <c r="E19" s="950"/>
      <c r="F19" s="757"/>
      <c r="G19" s="703"/>
      <c r="H19" s="691"/>
      <c r="I19" s="705"/>
      <c r="J19" s="705"/>
      <c r="K19" s="707"/>
      <c r="L19" s="705"/>
      <c r="M19" s="775"/>
      <c r="N19" s="775"/>
      <c r="O19" s="726"/>
      <c r="P19" s="775"/>
      <c r="Q19" s="716"/>
      <c r="R19" s="711"/>
      <c r="S19" s="691"/>
    </row>
    <row r="20" spans="1:19" ht="12.75" customHeight="1">
      <c r="A20" s="770">
        <v>7</v>
      </c>
      <c r="B20" s="767" t="str">
        <f>'SISTEMA DE DISTRIBUCIÓN'!D20</f>
        <v>Cruce Aéreo 12 ml de luz - Tuberia de Polietileno de 3/4 pulg</v>
      </c>
      <c r="C20" s="756">
        <f>'SISTEMA DE DISTRIBUCIÓN'!F20</f>
        <v>3</v>
      </c>
      <c r="D20" s="698" t="s">
        <v>115</v>
      </c>
      <c r="E20" s="755">
        <f>'[16]PRESUPUESTO RED DE DISTRIBUCIÓN'!L25</f>
        <v>50935757</v>
      </c>
      <c r="F20" s="756">
        <v>30</v>
      </c>
      <c r="G20" s="702" t="str">
        <f>G18</f>
        <v xml:space="preserve"> OBRAS POR IMPUESTOS 
</v>
      </c>
      <c r="H20" s="690"/>
      <c r="I20" s="704"/>
      <c r="J20" s="704"/>
      <c r="K20" s="704"/>
      <c r="L20" s="706"/>
      <c r="M20" s="704"/>
      <c r="N20" s="708">
        <v>3</v>
      </c>
      <c r="O20" s="727"/>
      <c r="P20" s="729"/>
      <c r="Q20" s="710"/>
      <c r="R20" s="710"/>
      <c r="S20" s="690"/>
    </row>
    <row r="21" spans="1:19" ht="25.5" customHeight="1" thickBot="1">
      <c r="A21" s="771"/>
      <c r="B21" s="772"/>
      <c r="C21" s="769"/>
      <c r="D21" s="699"/>
      <c r="E21" s="951"/>
      <c r="F21" s="769"/>
      <c r="G21" s="703"/>
      <c r="H21" s="691"/>
      <c r="I21" s="705"/>
      <c r="J21" s="705"/>
      <c r="K21" s="705"/>
      <c r="L21" s="707"/>
      <c r="M21" s="705"/>
      <c r="N21" s="709"/>
      <c r="O21" s="728"/>
      <c r="P21" s="729"/>
      <c r="Q21" s="711"/>
      <c r="R21" s="711"/>
      <c r="S21" s="691"/>
    </row>
    <row r="22" spans="1:19" ht="12.75" customHeight="1">
      <c r="A22" s="692">
        <v>8</v>
      </c>
      <c r="B22" s="694" t="str">
        <f>'SISTEMA DE DISTRIBUCIÓN'!D21</f>
        <v>Cruce Aéreo 14 ml de luz - Tuberia de Polietileno de 3/4 pulg</v>
      </c>
      <c r="C22" s="696">
        <f>'SISTEMA DE DISTRIBUCIÓN'!F21</f>
        <v>1</v>
      </c>
      <c r="D22" s="698" t="s">
        <v>115</v>
      </c>
      <c r="E22" s="700">
        <f>'[16]PRESUPUESTO RED DE DISTRIBUCIÓN'!L26</f>
        <v>6460030</v>
      </c>
      <c r="F22" s="696">
        <v>30</v>
      </c>
      <c r="G22" s="702" t="str">
        <f t="shared" ref="G22:G28" si="1">G20</f>
        <v xml:space="preserve"> OBRAS POR IMPUESTOS 
</v>
      </c>
      <c r="H22" s="690"/>
      <c r="I22" s="704"/>
      <c r="J22" s="704"/>
      <c r="K22" s="704"/>
      <c r="L22" s="706"/>
      <c r="M22" s="704"/>
      <c r="N22" s="706"/>
      <c r="O22" s="708">
        <v>1</v>
      </c>
      <c r="P22" s="704"/>
      <c r="Q22" s="710"/>
      <c r="R22" s="710"/>
      <c r="S22" s="690"/>
    </row>
    <row r="23" spans="1:19" ht="26.25" customHeight="1" thickBot="1">
      <c r="A23" s="693"/>
      <c r="B23" s="695"/>
      <c r="C23" s="697"/>
      <c r="D23" s="699"/>
      <c r="E23" s="701"/>
      <c r="F23" s="697"/>
      <c r="G23" s="703"/>
      <c r="H23" s="691"/>
      <c r="I23" s="705"/>
      <c r="J23" s="705"/>
      <c r="K23" s="705"/>
      <c r="L23" s="707"/>
      <c r="M23" s="705"/>
      <c r="N23" s="707"/>
      <c r="O23" s="709"/>
      <c r="P23" s="705"/>
      <c r="Q23" s="711"/>
      <c r="R23" s="711"/>
      <c r="S23" s="691"/>
    </row>
    <row r="24" spans="1:19" ht="26.25" customHeight="1">
      <c r="A24" s="692">
        <v>9</v>
      </c>
      <c r="B24" s="694" t="str">
        <f>'SISTEMA DE DISTRIBUCIÓN'!D22</f>
        <v>Cruce Aéreo 15 ml de luz - Tuberia de Polietileno de 3/4 pulg</v>
      </c>
      <c r="C24" s="696">
        <f>'SISTEMA DE DISTRIBUCIÓN'!F22</f>
        <v>1</v>
      </c>
      <c r="D24" s="698" t="s">
        <v>115</v>
      </c>
      <c r="E24" s="700">
        <f>'[16]PRESUPUESTO RED DE DISTRIBUCIÓN'!L28</f>
        <v>6239247</v>
      </c>
      <c r="F24" s="696">
        <v>30</v>
      </c>
      <c r="G24" s="702" t="str">
        <f t="shared" si="1"/>
        <v xml:space="preserve"> OBRAS POR IMPUESTOS 
</v>
      </c>
      <c r="H24" s="690"/>
      <c r="I24" s="704"/>
      <c r="J24" s="704"/>
      <c r="K24" s="704"/>
      <c r="L24" s="706"/>
      <c r="M24" s="704"/>
      <c r="N24" s="706"/>
      <c r="O24" s="708">
        <v>1</v>
      </c>
      <c r="P24" s="704"/>
      <c r="Q24" s="710"/>
      <c r="R24" s="710"/>
      <c r="S24" s="690"/>
    </row>
    <row r="25" spans="1:19" ht="26.25" customHeight="1" thickBot="1">
      <c r="A25" s="693"/>
      <c r="B25" s="695"/>
      <c r="C25" s="697"/>
      <c r="D25" s="699"/>
      <c r="E25" s="701"/>
      <c r="F25" s="697"/>
      <c r="G25" s="703"/>
      <c r="H25" s="691"/>
      <c r="I25" s="705"/>
      <c r="J25" s="705"/>
      <c r="K25" s="705"/>
      <c r="L25" s="707"/>
      <c r="M25" s="705"/>
      <c r="N25" s="707"/>
      <c r="O25" s="709"/>
      <c r="P25" s="705"/>
      <c r="Q25" s="711"/>
      <c r="R25" s="711"/>
      <c r="S25" s="691"/>
    </row>
    <row r="26" spans="1:19" ht="26.25" customHeight="1">
      <c r="A26" s="692">
        <v>10</v>
      </c>
      <c r="B26" s="694" t="str">
        <f>'SISTEMA DE DISTRIBUCIÓN'!D23</f>
        <v>Cruce Aéreo 7 ml de luz - Tuberia de Polietileno de 1 pulg</v>
      </c>
      <c r="C26" s="696">
        <f>'SISTEMA DE DISTRIBUCIÓN'!F23</f>
        <v>1</v>
      </c>
      <c r="D26" s="698" t="s">
        <v>115</v>
      </c>
      <c r="E26" s="700">
        <f>'[16]PRESUPUESTO RED DE DISTRIBUCIÓN'!L30</f>
        <v>0</v>
      </c>
      <c r="F26" s="696">
        <v>30</v>
      </c>
      <c r="G26" s="702" t="str">
        <f t="shared" si="1"/>
        <v xml:space="preserve"> OBRAS POR IMPUESTOS 
</v>
      </c>
      <c r="H26" s="690"/>
      <c r="I26" s="704"/>
      <c r="J26" s="704"/>
      <c r="K26" s="704"/>
      <c r="L26" s="706"/>
      <c r="M26" s="704"/>
      <c r="N26" s="706"/>
      <c r="O26" s="708">
        <v>1</v>
      </c>
      <c r="P26" s="704"/>
      <c r="Q26" s="710"/>
      <c r="R26" s="710"/>
      <c r="S26" s="690"/>
    </row>
    <row r="27" spans="1:19" ht="26.25" customHeight="1" thickBot="1">
      <c r="A27" s="693"/>
      <c r="B27" s="695"/>
      <c r="C27" s="697"/>
      <c r="D27" s="699"/>
      <c r="E27" s="701"/>
      <c r="F27" s="697"/>
      <c r="G27" s="703"/>
      <c r="H27" s="691"/>
      <c r="I27" s="705"/>
      <c r="J27" s="705"/>
      <c r="K27" s="705"/>
      <c r="L27" s="707"/>
      <c r="M27" s="705"/>
      <c r="N27" s="707"/>
      <c r="O27" s="709"/>
      <c r="P27" s="705"/>
      <c r="Q27" s="711"/>
      <c r="R27" s="711"/>
      <c r="S27" s="691"/>
    </row>
    <row r="28" spans="1:19" ht="26.25" customHeight="1">
      <c r="A28" s="692">
        <v>11</v>
      </c>
      <c r="B28" s="694" t="str">
        <f>'SISTEMA DE DISTRIBUCIÓN'!D24</f>
        <v>Cruce Aéreo 12 ml de luz - Tuberia de Polietileno de 1 Pulg</v>
      </c>
      <c r="C28" s="696">
        <f>'SISTEMA DE DISTRIBUCIÓN'!F24</f>
        <v>1</v>
      </c>
      <c r="D28" s="698" t="s">
        <v>115</v>
      </c>
      <c r="E28" s="700" t="e">
        <f>'[16]PRESUPUESTO RED DE DISTRIBUCIÓN'!L32</f>
        <v>#REF!</v>
      </c>
      <c r="F28" s="696">
        <v>30</v>
      </c>
      <c r="G28" s="702" t="str">
        <f t="shared" si="1"/>
        <v xml:space="preserve"> OBRAS POR IMPUESTOS 
</v>
      </c>
      <c r="H28" s="690"/>
      <c r="I28" s="704"/>
      <c r="J28" s="704"/>
      <c r="K28" s="704"/>
      <c r="L28" s="706"/>
      <c r="M28" s="704"/>
      <c r="N28" s="706"/>
      <c r="O28" s="704"/>
      <c r="P28" s="708">
        <v>1</v>
      </c>
      <c r="Q28" s="710"/>
      <c r="R28" s="710"/>
      <c r="S28" s="690"/>
    </row>
    <row r="29" spans="1:19" ht="26.25" customHeight="1" thickBot="1">
      <c r="A29" s="693"/>
      <c r="B29" s="695"/>
      <c r="C29" s="697"/>
      <c r="D29" s="699"/>
      <c r="E29" s="701"/>
      <c r="F29" s="697"/>
      <c r="G29" s="703"/>
      <c r="H29" s="691"/>
      <c r="I29" s="705"/>
      <c r="J29" s="705"/>
      <c r="K29" s="705"/>
      <c r="L29" s="707"/>
      <c r="M29" s="705"/>
      <c r="N29" s="707"/>
      <c r="O29" s="705"/>
      <c r="P29" s="709"/>
      <c r="Q29" s="711"/>
      <c r="R29" s="711"/>
      <c r="S29" s="691"/>
    </row>
    <row r="30" spans="1:19" ht="12.75" customHeight="1">
      <c r="A30" s="692">
        <v>12</v>
      </c>
      <c r="B30" s="694" t="str">
        <f>'SISTEMA DE DISTRIBUCIÓN'!D25</f>
        <v xml:space="preserve">Canalización de tuberia mediante perforación horizontal </v>
      </c>
      <c r="C30" s="696">
        <f>'SISTEMA DE DISTRIBUCIÓN'!F25</f>
        <v>300</v>
      </c>
      <c r="D30" s="698" t="s">
        <v>115</v>
      </c>
      <c r="E30" s="700">
        <f>'[16]PRESUPUESTO RED DE DISTRIBUCIÓN'!L27</f>
        <v>2443643</v>
      </c>
      <c r="F30" s="696">
        <v>90</v>
      </c>
      <c r="G30" s="702" t="str">
        <f>G22</f>
        <v xml:space="preserve"> OBRAS POR IMPUESTOS 
</v>
      </c>
      <c r="H30" s="690"/>
      <c r="I30" s="704"/>
      <c r="J30" s="704"/>
      <c r="K30" s="704"/>
      <c r="L30" s="704"/>
      <c r="M30" s="704"/>
      <c r="N30" s="708">
        <v>100</v>
      </c>
      <c r="O30" s="717">
        <v>100</v>
      </c>
      <c r="P30" s="717">
        <v>100</v>
      </c>
      <c r="Q30" s="710"/>
      <c r="R30" s="710"/>
      <c r="S30" s="690"/>
    </row>
    <row r="31" spans="1:19" ht="30" customHeight="1" thickBot="1">
      <c r="A31" s="693"/>
      <c r="B31" s="695"/>
      <c r="C31" s="697"/>
      <c r="D31" s="699"/>
      <c r="E31" s="701"/>
      <c r="F31" s="697"/>
      <c r="G31" s="703"/>
      <c r="H31" s="691"/>
      <c r="I31" s="705"/>
      <c r="J31" s="705"/>
      <c r="K31" s="705"/>
      <c r="L31" s="705"/>
      <c r="M31" s="705"/>
      <c r="N31" s="725"/>
      <c r="O31" s="726"/>
      <c r="P31" s="726"/>
      <c r="Q31" s="711"/>
      <c r="R31" s="711"/>
      <c r="S31" s="691"/>
    </row>
    <row r="32" spans="1:19" ht="12.75" customHeight="1">
      <c r="A32" s="692">
        <v>13</v>
      </c>
      <c r="B32" s="767" t="str">
        <f>'SISTEMA DE DISTRIBUCIÓN'!D26</f>
        <v>Conexión a City Gate</v>
      </c>
      <c r="C32" s="756">
        <f>'SISTEMA DE DISTRIBUCIÓN'!F26</f>
        <v>1</v>
      </c>
      <c r="D32" s="698" t="s">
        <v>116</v>
      </c>
      <c r="E32" s="755">
        <f>'[16]PRESUPUESTO RED DE DISTRIBUCIÓN'!L28</f>
        <v>6239247</v>
      </c>
      <c r="F32" s="756">
        <v>30</v>
      </c>
      <c r="G32" s="702" t="str">
        <f>G30</f>
        <v xml:space="preserve"> OBRAS POR IMPUESTOS 
</v>
      </c>
      <c r="H32" s="690"/>
      <c r="I32" s="704"/>
      <c r="J32" s="717">
        <v>1</v>
      </c>
      <c r="K32" s="723"/>
      <c r="L32" s="719"/>
      <c r="M32" s="723"/>
      <c r="N32" s="706"/>
      <c r="O32" s="719"/>
      <c r="P32" s="723"/>
      <c r="Q32" s="710"/>
      <c r="R32" s="710"/>
      <c r="S32" s="690"/>
    </row>
    <row r="33" spans="1:20" ht="26.25" customHeight="1" thickBot="1">
      <c r="A33" s="693"/>
      <c r="B33" s="768"/>
      <c r="C33" s="757"/>
      <c r="D33" s="754"/>
      <c r="E33" s="950"/>
      <c r="F33" s="757"/>
      <c r="G33" s="703"/>
      <c r="H33" s="691"/>
      <c r="I33" s="705"/>
      <c r="J33" s="726"/>
      <c r="K33" s="724"/>
      <c r="L33" s="724"/>
      <c r="M33" s="724"/>
      <c r="N33" s="707"/>
      <c r="O33" s="724"/>
      <c r="P33" s="724"/>
      <c r="Q33" s="711"/>
      <c r="R33" s="711"/>
      <c r="S33" s="691"/>
    </row>
    <row r="34" spans="1:20" ht="15" customHeight="1">
      <c r="A34" s="692">
        <v>14</v>
      </c>
      <c r="B34" s="767" t="str">
        <f>'SISTEMA DE DISTRIBUCIÓN'!D27</f>
        <v>Estación de Medición y Odorización</v>
      </c>
      <c r="C34" s="756">
        <f>'SISTEMA DE DISTRIBUCIÓN'!F27</f>
        <v>1</v>
      </c>
      <c r="D34" s="698" t="s">
        <v>116</v>
      </c>
      <c r="E34" s="755">
        <f>'[16]PRESUPUESTO RED DE DISTRIBUCIÓN'!L30</f>
        <v>0</v>
      </c>
      <c r="F34" s="756">
        <v>30</v>
      </c>
      <c r="G34" s="702" t="str">
        <f>G32</f>
        <v xml:space="preserve"> OBRAS POR IMPUESTOS 
</v>
      </c>
      <c r="H34" s="690"/>
      <c r="I34" s="704"/>
      <c r="J34" s="717">
        <v>1</v>
      </c>
      <c r="K34" s="719"/>
      <c r="L34" s="719"/>
      <c r="M34" s="710"/>
      <c r="N34" s="706"/>
      <c r="O34" s="719"/>
      <c r="P34" s="710"/>
      <c r="Q34" s="710"/>
      <c r="R34" s="710"/>
      <c r="S34" s="690"/>
    </row>
    <row r="35" spans="1:20" ht="26.25" customHeight="1" thickBot="1">
      <c r="A35" s="693"/>
      <c r="B35" s="768"/>
      <c r="C35" s="757"/>
      <c r="D35" s="754"/>
      <c r="E35" s="950"/>
      <c r="F35" s="757"/>
      <c r="G35" s="703"/>
      <c r="H35" s="758"/>
      <c r="I35" s="759"/>
      <c r="J35" s="718"/>
      <c r="K35" s="719"/>
      <c r="L35" s="719"/>
      <c r="M35" s="712"/>
      <c r="N35" s="720"/>
      <c r="O35" s="719"/>
      <c r="P35" s="712"/>
      <c r="Q35" s="712"/>
      <c r="R35" s="712"/>
      <c r="S35" s="691"/>
    </row>
    <row r="36" spans="1:20" ht="13.15" customHeight="1" thickBot="1">
      <c r="A36" s="724" t="s">
        <v>117</v>
      </c>
      <c r="B36" s="764"/>
      <c r="C36" s="764"/>
      <c r="D36" s="765"/>
      <c r="E36" s="729"/>
      <c r="F36" s="764"/>
      <c r="G36" s="766"/>
      <c r="H36" s="258"/>
      <c r="I36" s="762"/>
      <c r="J36" s="763"/>
      <c r="K36" s="763"/>
      <c r="L36" s="763"/>
      <c r="M36" s="763"/>
      <c r="N36" s="763"/>
      <c r="O36" s="763"/>
      <c r="P36" s="763"/>
      <c r="Q36" s="316"/>
      <c r="R36" s="316"/>
      <c r="S36" s="259"/>
    </row>
    <row r="37" spans="1:20" ht="13.15" customHeight="1" thickBot="1">
      <c r="A37" s="289" t="s">
        <v>105</v>
      </c>
      <c r="B37" s="257" t="s">
        <v>106</v>
      </c>
      <c r="C37" s="290" t="s">
        <v>107</v>
      </c>
      <c r="D37" s="290" t="s">
        <v>108</v>
      </c>
      <c r="E37" s="275" t="s">
        <v>109</v>
      </c>
      <c r="F37" s="291" t="s">
        <v>110</v>
      </c>
      <c r="G37" s="275" t="s">
        <v>111</v>
      </c>
      <c r="H37" s="292"/>
      <c r="I37" s="762"/>
      <c r="J37" s="763"/>
      <c r="K37" s="763"/>
      <c r="L37" s="763"/>
      <c r="M37" s="763"/>
      <c r="N37" s="763"/>
      <c r="O37" s="763"/>
      <c r="P37" s="763"/>
      <c r="Q37" s="316"/>
      <c r="R37" s="316"/>
      <c r="S37" s="275"/>
    </row>
    <row r="38" spans="1:20" ht="17.25" customHeight="1">
      <c r="A38" s="743">
        <v>15</v>
      </c>
      <c r="B38" s="745" t="str">
        <f>'CONEXIONES E INTERNAS'!C7</f>
        <v>DERECHOS DE CONEXIÓN RESIDENCIALES  (ACOMETIDA + MEDIDOR) - NO INCLUYE REVISION</v>
      </c>
      <c r="C38" s="747">
        <f>'CONEXIONES E INTERNAS'!F7</f>
        <v>1030</v>
      </c>
      <c r="D38" s="749" t="s">
        <v>115</v>
      </c>
      <c r="E38" s="750">
        <f>'[16]MATRIZ DE COFINANCIACIÓN'!E11</f>
        <v>496656732</v>
      </c>
      <c r="F38" s="749">
        <f>7*30</f>
        <v>210</v>
      </c>
      <c r="G38" s="702" t="str">
        <f>G34</f>
        <v xml:space="preserve"> OBRAS POR IMPUESTOS 
</v>
      </c>
      <c r="H38" s="690"/>
      <c r="I38" s="760"/>
      <c r="J38" s="760"/>
      <c r="K38" s="760"/>
      <c r="L38" s="708">
        <v>147</v>
      </c>
      <c r="M38" s="708">
        <v>147</v>
      </c>
      <c r="N38" s="708">
        <v>147</v>
      </c>
      <c r="O38" s="708">
        <v>147</v>
      </c>
      <c r="P38" s="708">
        <v>147</v>
      </c>
      <c r="Q38" s="713">
        <v>147</v>
      </c>
      <c r="R38" s="713">
        <v>148</v>
      </c>
      <c r="S38" s="690"/>
    </row>
    <row r="39" spans="1:20" ht="25.5" customHeight="1" thickBot="1">
      <c r="A39" s="744"/>
      <c r="B39" s="746"/>
      <c r="C39" s="748"/>
      <c r="D39" s="748"/>
      <c r="E39" s="751"/>
      <c r="F39" s="748"/>
      <c r="G39" s="703"/>
      <c r="H39" s="691"/>
      <c r="I39" s="761"/>
      <c r="J39" s="761"/>
      <c r="K39" s="761"/>
      <c r="L39" s="709"/>
      <c r="M39" s="709"/>
      <c r="N39" s="709"/>
      <c r="O39" s="709"/>
      <c r="P39" s="709"/>
      <c r="Q39" s="714"/>
      <c r="R39" s="714"/>
      <c r="S39" s="691"/>
    </row>
    <row r="40" spans="1:20" ht="26.25" customHeight="1">
      <c r="A40" s="743">
        <v>16</v>
      </c>
      <c r="B40" s="745" t="str">
        <f>'CONEXIONES E INTERNAS'!C8</f>
        <v>REVISION PREVIA</v>
      </c>
      <c r="C40" s="747">
        <f>C38</f>
        <v>1030</v>
      </c>
      <c r="D40" s="749" t="s">
        <v>115</v>
      </c>
      <c r="E40" s="750">
        <f>'[16]MATRIZ DE COFINANCIACIÓN'!E12</f>
        <v>33345000</v>
      </c>
      <c r="F40" s="749">
        <v>210</v>
      </c>
      <c r="G40" s="702" t="str">
        <f>G38</f>
        <v xml:space="preserve"> OBRAS POR IMPUESTOS 
</v>
      </c>
      <c r="H40" s="690"/>
      <c r="I40" s="760"/>
      <c r="J40" s="760"/>
      <c r="K40" s="760"/>
      <c r="L40" s="708">
        <v>147</v>
      </c>
      <c r="M40" s="708">
        <v>147</v>
      </c>
      <c r="N40" s="708">
        <v>147</v>
      </c>
      <c r="O40" s="708">
        <v>147</v>
      </c>
      <c r="P40" s="708">
        <v>147</v>
      </c>
      <c r="Q40" s="713">
        <v>147</v>
      </c>
      <c r="R40" s="713">
        <v>148</v>
      </c>
      <c r="S40" s="690"/>
    </row>
    <row r="41" spans="1:20" ht="15" customHeight="1" thickBot="1">
      <c r="A41" s="744"/>
      <c r="B41" s="746"/>
      <c r="C41" s="748"/>
      <c r="D41" s="748"/>
      <c r="E41" s="751"/>
      <c r="F41" s="748"/>
      <c r="G41" s="703"/>
      <c r="H41" s="691"/>
      <c r="I41" s="761"/>
      <c r="J41" s="761"/>
      <c r="K41" s="761"/>
      <c r="L41" s="709"/>
      <c r="M41" s="709"/>
      <c r="N41" s="709"/>
      <c r="O41" s="709"/>
      <c r="P41" s="709"/>
      <c r="Q41" s="714"/>
      <c r="R41" s="714"/>
      <c r="S41" s="691"/>
    </row>
    <row r="42" spans="1:20" ht="35.25" customHeight="1">
      <c r="A42" s="743">
        <v>17</v>
      </c>
      <c r="B42" s="745" t="str">
        <f>'CONEXIONES E INTERNAS'!C9</f>
        <v>RED INTERNA</v>
      </c>
      <c r="C42" s="747">
        <f>C40</f>
        <v>1030</v>
      </c>
      <c r="D42" s="749" t="s">
        <v>115</v>
      </c>
      <c r="E42" s="750">
        <f>'[16]MATRIZ DE COFINANCIACIÓN'!E13</f>
        <v>594350913</v>
      </c>
      <c r="F42" s="749">
        <v>210</v>
      </c>
      <c r="G42" s="752" t="str">
        <f>G40</f>
        <v xml:space="preserve"> OBRAS POR IMPUESTOS 
</v>
      </c>
      <c r="H42" s="690"/>
      <c r="I42" s="760"/>
      <c r="J42" s="760"/>
      <c r="K42" s="760"/>
      <c r="L42" s="708">
        <v>147</v>
      </c>
      <c r="M42" s="708">
        <v>147</v>
      </c>
      <c r="N42" s="708">
        <v>147</v>
      </c>
      <c r="O42" s="708">
        <v>147</v>
      </c>
      <c r="P42" s="708">
        <v>147</v>
      </c>
      <c r="Q42" s="713">
        <v>147</v>
      </c>
      <c r="R42" s="713">
        <v>148</v>
      </c>
      <c r="S42" s="690"/>
    </row>
    <row r="43" spans="1:20" ht="13.5" thickBot="1">
      <c r="A43" s="744"/>
      <c r="B43" s="746"/>
      <c r="C43" s="748"/>
      <c r="D43" s="748"/>
      <c r="E43" s="751"/>
      <c r="F43" s="748"/>
      <c r="G43" s="753"/>
      <c r="H43" s="691"/>
      <c r="I43" s="761"/>
      <c r="J43" s="761"/>
      <c r="K43" s="761"/>
      <c r="L43" s="709"/>
      <c r="M43" s="709"/>
      <c r="N43" s="709"/>
      <c r="O43" s="709"/>
      <c r="P43" s="709"/>
      <c r="Q43" s="714"/>
      <c r="R43" s="714"/>
      <c r="S43" s="691"/>
    </row>
    <row r="44" spans="1:20" ht="13.5" thickBot="1">
      <c r="A44" s="724" t="s">
        <v>118</v>
      </c>
      <c r="B44" s="764"/>
      <c r="C44" s="764"/>
      <c r="D44" s="765"/>
      <c r="E44" s="729"/>
      <c r="F44" s="764"/>
      <c r="G44" s="766"/>
      <c r="H44" s="258"/>
      <c r="I44" s="762"/>
      <c r="J44" s="763"/>
      <c r="K44" s="763"/>
      <c r="L44" s="763"/>
      <c r="M44" s="763"/>
      <c r="N44" s="763"/>
      <c r="O44" s="763"/>
      <c r="P44" s="763"/>
      <c r="Q44" s="316"/>
      <c r="R44" s="316"/>
      <c r="S44" s="259"/>
    </row>
    <row r="45" spans="1:20" ht="13.5" thickBot="1">
      <c r="A45" s="289" t="s">
        <v>105</v>
      </c>
      <c r="B45" s="257" t="s">
        <v>106</v>
      </c>
      <c r="C45" s="290" t="s">
        <v>107</v>
      </c>
      <c r="D45" s="290" t="s">
        <v>108</v>
      </c>
      <c r="E45" s="291" t="s">
        <v>109</v>
      </c>
      <c r="F45" s="291" t="s">
        <v>110</v>
      </c>
      <c r="G45" s="291" t="s">
        <v>111</v>
      </c>
      <c r="H45" s="569"/>
      <c r="I45" s="704"/>
      <c r="J45" s="776"/>
      <c r="K45" s="776"/>
      <c r="L45" s="776"/>
      <c r="M45" s="776"/>
      <c r="N45" s="776"/>
      <c r="O45" s="776"/>
      <c r="P45" s="776"/>
      <c r="Q45" s="317"/>
      <c r="R45" s="317"/>
      <c r="S45" s="275"/>
    </row>
    <row r="46" spans="1:20" ht="13.5" thickBot="1">
      <c r="A46" s="570">
        <v>18</v>
      </c>
      <c r="B46" s="566" t="s">
        <v>118</v>
      </c>
      <c r="C46" s="567">
        <v>1</v>
      </c>
      <c r="D46" s="571" t="s">
        <v>81</v>
      </c>
      <c r="E46" s="568">
        <v>300</v>
      </c>
      <c r="F46" s="568">
        <v>300</v>
      </c>
      <c r="G46" s="572" t="s">
        <v>119</v>
      </c>
      <c r="H46" s="578">
        <v>1</v>
      </c>
      <c r="I46" s="577"/>
      <c r="J46" s="577"/>
      <c r="K46" s="577"/>
      <c r="L46" s="577"/>
      <c r="M46" s="577"/>
      <c r="N46" s="577"/>
      <c r="O46" s="577"/>
      <c r="P46" s="577"/>
      <c r="Q46" s="577"/>
      <c r="R46" s="14"/>
    </row>
    <row r="47" spans="1:20" ht="41.25" customHeight="1" thickBot="1">
      <c r="A47" s="320"/>
      <c r="B47" s="321" t="s">
        <v>120</v>
      </c>
      <c r="C47" s="322">
        <v>1</v>
      </c>
      <c r="D47" s="323" t="s">
        <v>121</v>
      </c>
      <c r="E47" s="324">
        <f>'[16]PRESUPUESTO RED DE DISTRIBUCIÓN'!L41</f>
        <v>160685852</v>
      </c>
      <c r="F47" s="290">
        <v>300</v>
      </c>
      <c r="G47" s="318" t="str">
        <f>G18</f>
        <v xml:space="preserve"> OBRAS POR IMPUESTOS 
</v>
      </c>
      <c r="H47" s="293"/>
      <c r="I47" s="333">
        <v>0.1</v>
      </c>
      <c r="J47" s="333">
        <v>0.1</v>
      </c>
      <c r="K47" s="333">
        <v>0.1</v>
      </c>
      <c r="L47" s="333">
        <v>0.1</v>
      </c>
      <c r="M47" s="333">
        <v>0.1</v>
      </c>
      <c r="N47" s="333">
        <v>0.1</v>
      </c>
      <c r="O47" s="333">
        <v>0.1</v>
      </c>
      <c r="P47" s="333">
        <v>0.1</v>
      </c>
      <c r="Q47" s="333">
        <v>0.1</v>
      </c>
      <c r="R47" s="333">
        <v>0.1</v>
      </c>
      <c r="S47" s="294"/>
      <c r="T47" s="325"/>
    </row>
    <row r="48" spans="1:20" ht="45" customHeight="1" thickBot="1">
      <c r="A48" s="295"/>
      <c r="B48" s="296" t="s">
        <v>122</v>
      </c>
      <c r="C48" s="297">
        <v>1</v>
      </c>
      <c r="D48" s="297" t="s">
        <v>121</v>
      </c>
      <c r="E48" s="298">
        <f>'[16]MATRIZ DE COFINANCIACIÓN'!E18</f>
        <v>59024024</v>
      </c>
      <c r="F48" s="14">
        <v>300</v>
      </c>
      <c r="G48" s="319" t="str">
        <f>G47</f>
        <v xml:space="preserve"> OBRAS POR IMPUESTOS 
</v>
      </c>
      <c r="H48" s="300"/>
      <c r="I48" s="333">
        <v>0.1</v>
      </c>
      <c r="J48" s="333">
        <v>0.1</v>
      </c>
      <c r="K48" s="333">
        <v>0.1</v>
      </c>
      <c r="L48" s="333">
        <v>0.1</v>
      </c>
      <c r="M48" s="333">
        <v>0.1</v>
      </c>
      <c r="N48" s="333">
        <v>0.1</v>
      </c>
      <c r="O48" s="333">
        <v>0.1</v>
      </c>
      <c r="P48" s="333">
        <v>0.1</v>
      </c>
      <c r="Q48" s="333">
        <v>0.1</v>
      </c>
      <c r="R48" s="334">
        <v>0.1</v>
      </c>
      <c r="S48" s="301"/>
    </row>
    <row r="49" spans="1:19" ht="23.25" thickBot="1">
      <c r="A49" s="295"/>
      <c r="B49" s="296" t="s">
        <v>123</v>
      </c>
      <c r="C49" s="297">
        <v>1</v>
      </c>
      <c r="D49" s="297" t="s">
        <v>121</v>
      </c>
      <c r="E49" s="298">
        <f>'[16]MATRIZ DE COFINANCIACIÓN'!E19</f>
        <v>0</v>
      </c>
      <c r="F49" s="14">
        <v>360</v>
      </c>
      <c r="G49" s="319" t="str">
        <f>G48</f>
        <v xml:space="preserve"> OBRAS POR IMPUESTOS 
</v>
      </c>
      <c r="H49" s="333">
        <f>1/12</f>
        <v>8.3333333333333329E-2</v>
      </c>
      <c r="I49" s="333">
        <f t="shared" ref="I49:S51" si="2">1/12</f>
        <v>8.3333333333333329E-2</v>
      </c>
      <c r="J49" s="333">
        <f t="shared" si="2"/>
        <v>8.3333333333333329E-2</v>
      </c>
      <c r="K49" s="333">
        <f t="shared" si="2"/>
        <v>8.3333333333333329E-2</v>
      </c>
      <c r="L49" s="333">
        <f t="shared" si="2"/>
        <v>8.3333333333333329E-2</v>
      </c>
      <c r="M49" s="333">
        <f t="shared" si="2"/>
        <v>8.3333333333333329E-2</v>
      </c>
      <c r="N49" s="333">
        <f t="shared" si="2"/>
        <v>8.3333333333333329E-2</v>
      </c>
      <c r="O49" s="333">
        <f t="shared" si="2"/>
        <v>8.3333333333333329E-2</v>
      </c>
      <c r="P49" s="333">
        <f t="shared" si="2"/>
        <v>8.3333333333333329E-2</v>
      </c>
      <c r="Q49" s="333">
        <f t="shared" si="2"/>
        <v>8.3333333333333329E-2</v>
      </c>
      <c r="R49" s="333">
        <f t="shared" si="2"/>
        <v>8.3333333333333329E-2</v>
      </c>
      <c r="S49" s="333">
        <f t="shared" si="2"/>
        <v>8.3333333333333329E-2</v>
      </c>
    </row>
    <row r="50" spans="1:19" ht="23.25" thickBot="1">
      <c r="A50" s="295"/>
      <c r="B50" s="296" t="s">
        <v>124</v>
      </c>
      <c r="C50" s="297">
        <v>1</v>
      </c>
      <c r="D50" s="297" t="s">
        <v>121</v>
      </c>
      <c r="E50" s="298" t="e">
        <f>'[16]MATRIZ DE COFINANCIACIÓN'!E20</f>
        <v>#REF!</v>
      </c>
      <c r="F50" s="14">
        <v>360</v>
      </c>
      <c r="G50" s="319" t="str">
        <f>G49</f>
        <v xml:space="preserve"> OBRAS POR IMPUESTOS 
</v>
      </c>
      <c r="H50" s="333">
        <f>1/12</f>
        <v>8.3333333333333329E-2</v>
      </c>
      <c r="I50" s="333">
        <f t="shared" si="2"/>
        <v>8.3333333333333329E-2</v>
      </c>
      <c r="J50" s="333">
        <f t="shared" si="2"/>
        <v>8.3333333333333329E-2</v>
      </c>
      <c r="K50" s="333">
        <f t="shared" si="2"/>
        <v>8.3333333333333329E-2</v>
      </c>
      <c r="L50" s="333">
        <f t="shared" si="2"/>
        <v>8.3333333333333329E-2</v>
      </c>
      <c r="M50" s="333">
        <f t="shared" si="2"/>
        <v>8.3333333333333329E-2</v>
      </c>
      <c r="N50" s="333">
        <f t="shared" si="2"/>
        <v>8.3333333333333329E-2</v>
      </c>
      <c r="O50" s="333">
        <f t="shared" si="2"/>
        <v>8.3333333333333329E-2</v>
      </c>
      <c r="P50" s="333">
        <f t="shared" si="2"/>
        <v>8.3333333333333329E-2</v>
      </c>
      <c r="Q50" s="333">
        <f t="shared" si="2"/>
        <v>8.3333333333333329E-2</v>
      </c>
      <c r="R50" s="333">
        <f t="shared" si="2"/>
        <v>8.3333333333333329E-2</v>
      </c>
      <c r="S50" s="333">
        <f t="shared" si="2"/>
        <v>8.3333333333333329E-2</v>
      </c>
    </row>
    <row r="51" spans="1:19" ht="23.25" thickBot="1">
      <c r="A51" s="295"/>
      <c r="B51" s="296" t="s">
        <v>125</v>
      </c>
      <c r="C51" s="297">
        <v>1</v>
      </c>
      <c r="D51" s="297" t="s">
        <v>121</v>
      </c>
      <c r="E51" s="298" t="e">
        <f>'[16]MATRIZ DE COFINANCIACIÓN'!E21</f>
        <v>#REF!</v>
      </c>
      <c r="F51" s="14">
        <v>360</v>
      </c>
      <c r="G51" s="319" t="str">
        <f>G50</f>
        <v xml:space="preserve"> OBRAS POR IMPUESTOS 
</v>
      </c>
      <c r="H51" s="333">
        <f>1/12</f>
        <v>8.3333333333333329E-2</v>
      </c>
      <c r="I51" s="333">
        <f t="shared" si="2"/>
        <v>8.3333333333333329E-2</v>
      </c>
      <c r="J51" s="333">
        <f t="shared" si="2"/>
        <v>8.3333333333333329E-2</v>
      </c>
      <c r="K51" s="333">
        <f t="shared" si="2"/>
        <v>8.3333333333333329E-2</v>
      </c>
      <c r="L51" s="333">
        <f t="shared" si="2"/>
        <v>8.3333333333333329E-2</v>
      </c>
      <c r="M51" s="333">
        <f t="shared" si="2"/>
        <v>8.3333333333333329E-2</v>
      </c>
      <c r="N51" s="333">
        <f t="shared" si="2"/>
        <v>8.3333333333333329E-2</v>
      </c>
      <c r="O51" s="333">
        <f t="shared" si="2"/>
        <v>8.3333333333333329E-2</v>
      </c>
      <c r="P51" s="333">
        <f t="shared" si="2"/>
        <v>8.3333333333333329E-2</v>
      </c>
      <c r="Q51" s="333">
        <f t="shared" si="2"/>
        <v>8.3333333333333329E-2</v>
      </c>
      <c r="R51" s="333">
        <f t="shared" si="2"/>
        <v>8.3333333333333329E-2</v>
      </c>
      <c r="S51" s="333">
        <f t="shared" si="2"/>
        <v>8.3333333333333329E-2</v>
      </c>
    </row>
    <row r="52" spans="1:19" ht="13.5" thickBot="1">
      <c r="A52" s="295"/>
      <c r="B52" s="302" t="s">
        <v>126</v>
      </c>
      <c r="C52" s="303"/>
      <c r="D52" s="303"/>
      <c r="E52" s="304"/>
      <c r="F52" s="14"/>
      <c r="G52" s="299"/>
      <c r="H52" s="305"/>
      <c r="I52" s="306"/>
      <c r="J52" s="306"/>
      <c r="K52" s="306"/>
      <c r="L52" s="306"/>
      <c r="M52" s="306"/>
      <c r="N52" s="306"/>
      <c r="O52" s="306"/>
      <c r="P52" s="306"/>
      <c r="Q52" s="307"/>
      <c r="R52" s="307"/>
      <c r="S52" s="308"/>
    </row>
    <row r="53" spans="1:19" ht="13.9" hidden="1" customHeight="1" thickBot="1">
      <c r="A53" s="736" t="s">
        <v>127</v>
      </c>
      <c r="B53" s="737"/>
      <c r="C53" s="738"/>
      <c r="D53" s="309"/>
      <c r="E53" s="310" t="e">
        <f>SUM(E6:E48)</f>
        <v>#REF!</v>
      </c>
      <c r="F53" s="237" t="s">
        <v>128</v>
      </c>
      <c r="G53" s="237" t="s">
        <v>128</v>
      </c>
      <c r="H53" s="311"/>
      <c r="I53" s="312"/>
      <c r="J53" s="314"/>
      <c r="K53" s="314"/>
      <c r="L53" s="314"/>
      <c r="M53" s="314"/>
      <c r="N53" s="314"/>
      <c r="O53" s="314"/>
      <c r="P53" s="314"/>
      <c r="Q53" s="313"/>
      <c r="R53" s="313"/>
      <c r="S53" s="315"/>
    </row>
    <row r="55" spans="1:19" ht="26.25" customHeight="1">
      <c r="G55" s="804" t="s">
        <v>129</v>
      </c>
      <c r="H55" s="804"/>
      <c r="I55" s="804"/>
      <c r="J55" s="804"/>
      <c r="K55" s="804"/>
      <c r="L55" s="804"/>
      <c r="M55" s="804"/>
      <c r="N55" s="804"/>
      <c r="O55" s="804"/>
      <c r="P55" s="804"/>
      <c r="Q55" s="804"/>
      <c r="R55" s="804"/>
      <c r="S55" s="804"/>
    </row>
    <row r="56" spans="1:19" ht="27.6" customHeight="1">
      <c r="G56" s="804" t="s">
        <v>130</v>
      </c>
      <c r="H56" s="804"/>
      <c r="I56" s="804"/>
      <c r="J56" s="804"/>
      <c r="K56" s="804"/>
      <c r="L56" s="804"/>
      <c r="M56" s="804"/>
      <c r="N56" s="804"/>
      <c r="O56" s="804"/>
      <c r="P56" s="804"/>
      <c r="Q56" s="804"/>
      <c r="R56" s="804"/>
      <c r="S56" s="804"/>
    </row>
  </sheetData>
  <mergeCells count="332">
    <mergeCell ref="G55:S55"/>
    <mergeCell ref="G56:S56"/>
    <mergeCell ref="P10:P11"/>
    <mergeCell ref="P8:P9"/>
    <mergeCell ref="C8:C9"/>
    <mergeCell ref="D8:D9"/>
    <mergeCell ref="I6:I7"/>
    <mergeCell ref="E10:E11"/>
    <mergeCell ref="F10:F11"/>
    <mergeCell ref="G10:G11"/>
    <mergeCell ref="I10:I11"/>
    <mergeCell ref="N10:N11"/>
    <mergeCell ref="J8:J9"/>
    <mergeCell ref="K8:K9"/>
    <mergeCell ref="L8:L9"/>
    <mergeCell ref="M8:M9"/>
    <mergeCell ref="N8:N9"/>
    <mergeCell ref="L6:L7"/>
    <mergeCell ref="O8:O9"/>
    <mergeCell ref="A44:G44"/>
    <mergeCell ref="I44:P44"/>
    <mergeCell ref="I45:P45"/>
    <mergeCell ref="K10:K11"/>
    <mergeCell ref="L10:L11"/>
    <mergeCell ref="H1:S1"/>
    <mergeCell ref="A2:G2"/>
    <mergeCell ref="H2:S2"/>
    <mergeCell ref="A5:G5"/>
    <mergeCell ref="A6:A7"/>
    <mergeCell ref="B6:B7"/>
    <mergeCell ref="C6:C7"/>
    <mergeCell ref="D6:D7"/>
    <mergeCell ref="E6:E7"/>
    <mergeCell ref="F6:F7"/>
    <mergeCell ref="G6:G7"/>
    <mergeCell ref="A1:G1"/>
    <mergeCell ref="O6:O7"/>
    <mergeCell ref="P6:P7"/>
    <mergeCell ref="J6:J7"/>
    <mergeCell ref="K6:K7"/>
    <mergeCell ref="M6:M7"/>
    <mergeCell ref="N6:N7"/>
    <mergeCell ref="M10:M11"/>
    <mergeCell ref="A8:A9"/>
    <mergeCell ref="B8:B9"/>
    <mergeCell ref="G12:G13"/>
    <mergeCell ref="I12:I13"/>
    <mergeCell ref="J12:J13"/>
    <mergeCell ref="K12:K13"/>
    <mergeCell ref="L12:L13"/>
    <mergeCell ref="M12:M13"/>
    <mergeCell ref="A12:A13"/>
    <mergeCell ref="B12:B13"/>
    <mergeCell ref="C12:C13"/>
    <mergeCell ref="D12:D13"/>
    <mergeCell ref="E12:E13"/>
    <mergeCell ref="F12:F13"/>
    <mergeCell ref="A10:A11"/>
    <mergeCell ref="B10:B11"/>
    <mergeCell ref="C10:C11"/>
    <mergeCell ref="D10:D11"/>
    <mergeCell ref="J10:J11"/>
    <mergeCell ref="E8:E9"/>
    <mergeCell ref="F8:F9"/>
    <mergeCell ref="G8:G9"/>
    <mergeCell ref="I8:I9"/>
    <mergeCell ref="A14:G14"/>
    <mergeCell ref="I14:P14"/>
    <mergeCell ref="I15:P15"/>
    <mergeCell ref="A16:A17"/>
    <mergeCell ref="B16:B17"/>
    <mergeCell ref="C16:C17"/>
    <mergeCell ref="D16:D17"/>
    <mergeCell ref="E16:E17"/>
    <mergeCell ref="F16:F17"/>
    <mergeCell ref="G16:G17"/>
    <mergeCell ref="N16:N17"/>
    <mergeCell ref="O16:O17"/>
    <mergeCell ref="P16:P17"/>
    <mergeCell ref="G18:G19"/>
    <mergeCell ref="H18:H19"/>
    <mergeCell ref="I18:I19"/>
    <mergeCell ref="J18:J19"/>
    <mergeCell ref="S16:S17"/>
    <mergeCell ref="A18:A19"/>
    <mergeCell ref="B18:B19"/>
    <mergeCell ref="C18:C19"/>
    <mergeCell ref="D18:D19"/>
    <mergeCell ref="E18:E19"/>
    <mergeCell ref="F18:F19"/>
    <mergeCell ref="H16:H17"/>
    <mergeCell ref="I16:I17"/>
    <mergeCell ref="J16:J17"/>
    <mergeCell ref="K16:K17"/>
    <mergeCell ref="L16:L17"/>
    <mergeCell ref="M16:M17"/>
    <mergeCell ref="M18:M19"/>
    <mergeCell ref="N18:N19"/>
    <mergeCell ref="O18:O19"/>
    <mergeCell ref="P18:P19"/>
    <mergeCell ref="S18:S19"/>
    <mergeCell ref="K18:K19"/>
    <mergeCell ref="L18:L19"/>
    <mergeCell ref="S20:S21"/>
    <mergeCell ref="F20:F21"/>
    <mergeCell ref="G20:G21"/>
    <mergeCell ref="H20:H21"/>
    <mergeCell ref="I20:I21"/>
    <mergeCell ref="J20:J21"/>
    <mergeCell ref="K20:K21"/>
    <mergeCell ref="A20:A21"/>
    <mergeCell ref="B20:B21"/>
    <mergeCell ref="C20:C21"/>
    <mergeCell ref="D20:D21"/>
    <mergeCell ref="E20:E21"/>
    <mergeCell ref="A30:A31"/>
    <mergeCell ref="B30:B31"/>
    <mergeCell ref="C30:C31"/>
    <mergeCell ref="D30:D31"/>
    <mergeCell ref="E30:E31"/>
    <mergeCell ref="G22:G23"/>
    <mergeCell ref="H22:H23"/>
    <mergeCell ref="I22:I23"/>
    <mergeCell ref="J22:J23"/>
    <mergeCell ref="A22:A23"/>
    <mergeCell ref="B22:B23"/>
    <mergeCell ref="C22:C23"/>
    <mergeCell ref="D22:D23"/>
    <mergeCell ref="E22:E23"/>
    <mergeCell ref="F22:F23"/>
    <mergeCell ref="F30:F31"/>
    <mergeCell ref="G30:G31"/>
    <mergeCell ref="H30:H31"/>
    <mergeCell ref="I30:I31"/>
    <mergeCell ref="J30:J31"/>
    <mergeCell ref="A24:A25"/>
    <mergeCell ref="B24:B25"/>
    <mergeCell ref="C24:C25"/>
    <mergeCell ref="D24:D25"/>
    <mergeCell ref="A36:G36"/>
    <mergeCell ref="I36:P36"/>
    <mergeCell ref="A34:A35"/>
    <mergeCell ref="B34:B35"/>
    <mergeCell ref="C34:C35"/>
    <mergeCell ref="G32:G33"/>
    <mergeCell ref="H32:H33"/>
    <mergeCell ref="I32:I33"/>
    <mergeCell ref="J32:J33"/>
    <mergeCell ref="K32:K33"/>
    <mergeCell ref="L32:L33"/>
    <mergeCell ref="A32:A33"/>
    <mergeCell ref="B32:B33"/>
    <mergeCell ref="C32:C33"/>
    <mergeCell ref="D32:D33"/>
    <mergeCell ref="E32:E33"/>
    <mergeCell ref="F32:F33"/>
    <mergeCell ref="P34:P35"/>
    <mergeCell ref="I37:P37"/>
    <mergeCell ref="A38:A39"/>
    <mergeCell ref="B38:B39"/>
    <mergeCell ref="C38:C39"/>
    <mergeCell ref="D38:D39"/>
    <mergeCell ref="E38:E39"/>
    <mergeCell ref="F38:F39"/>
    <mergeCell ref="G38:G39"/>
    <mergeCell ref="H38:H39"/>
    <mergeCell ref="I38:I39"/>
    <mergeCell ref="S38:S39"/>
    <mergeCell ref="A40:A41"/>
    <mergeCell ref="B40:B41"/>
    <mergeCell ref="C40:C41"/>
    <mergeCell ref="D40:D41"/>
    <mergeCell ref="E40:E41"/>
    <mergeCell ref="F40:F41"/>
    <mergeCell ref="G40:G41"/>
    <mergeCell ref="H40:H41"/>
    <mergeCell ref="J38:J39"/>
    <mergeCell ref="K38:K39"/>
    <mergeCell ref="L38:L39"/>
    <mergeCell ref="M38:M39"/>
    <mergeCell ref="N38:N39"/>
    <mergeCell ref="O38:O39"/>
    <mergeCell ref="S42:S43"/>
    <mergeCell ref="H42:H43"/>
    <mergeCell ref="I42:I43"/>
    <mergeCell ref="J42:J43"/>
    <mergeCell ref="K42:K43"/>
    <mergeCell ref="L42:L43"/>
    <mergeCell ref="M42:M43"/>
    <mergeCell ref="O40:O41"/>
    <mergeCell ref="P40:P41"/>
    <mergeCell ref="S40:S41"/>
    <mergeCell ref="I40:I41"/>
    <mergeCell ref="J40:J41"/>
    <mergeCell ref="K40:K41"/>
    <mergeCell ref="L40:L41"/>
    <mergeCell ref="M40:M41"/>
    <mergeCell ref="N40:N41"/>
    <mergeCell ref="R8:R9"/>
    <mergeCell ref="Q8:Q9"/>
    <mergeCell ref="A53:C53"/>
    <mergeCell ref="Q6:Q7"/>
    <mergeCell ref="R6:R7"/>
    <mergeCell ref="R12:R13"/>
    <mergeCell ref="Q12:Q13"/>
    <mergeCell ref="N42:N43"/>
    <mergeCell ref="O42:O43"/>
    <mergeCell ref="P42:P43"/>
    <mergeCell ref="A42:A43"/>
    <mergeCell ref="B42:B43"/>
    <mergeCell ref="C42:C43"/>
    <mergeCell ref="D42:D43"/>
    <mergeCell ref="E42:E43"/>
    <mergeCell ref="F42:F43"/>
    <mergeCell ref="G42:G43"/>
    <mergeCell ref="P38:P39"/>
    <mergeCell ref="D34:D35"/>
    <mergeCell ref="E34:E35"/>
    <mergeCell ref="F34:F35"/>
    <mergeCell ref="G34:G35"/>
    <mergeCell ref="H34:H35"/>
    <mergeCell ref="I34:I35"/>
    <mergeCell ref="R10:R11"/>
    <mergeCell ref="Q10:Q11"/>
    <mergeCell ref="M32:M33"/>
    <mergeCell ref="N32:N33"/>
    <mergeCell ref="O32:O33"/>
    <mergeCell ref="P32:P33"/>
    <mergeCell ref="L30:L31"/>
    <mergeCell ref="M30:M31"/>
    <mergeCell ref="N30:N31"/>
    <mergeCell ref="O30:O31"/>
    <mergeCell ref="P30:P31"/>
    <mergeCell ref="R16:R17"/>
    <mergeCell ref="R18:R19"/>
    <mergeCell ref="R20:R21"/>
    <mergeCell ref="R32:R33"/>
    <mergeCell ref="L20:L21"/>
    <mergeCell ref="M20:M21"/>
    <mergeCell ref="N20:N21"/>
    <mergeCell ref="O20:O21"/>
    <mergeCell ref="P20:P21"/>
    <mergeCell ref="N12:N13"/>
    <mergeCell ref="O12:O13"/>
    <mergeCell ref="P12:P13"/>
    <mergeCell ref="O10:O11"/>
    <mergeCell ref="S34:S35"/>
    <mergeCell ref="Q16:Q17"/>
    <mergeCell ref="Q18:Q19"/>
    <mergeCell ref="Q20:Q21"/>
    <mergeCell ref="Q22:Q23"/>
    <mergeCell ref="Q30:Q31"/>
    <mergeCell ref="Q32:Q33"/>
    <mergeCell ref="J34:J35"/>
    <mergeCell ref="K34:K35"/>
    <mergeCell ref="L34:L35"/>
    <mergeCell ref="M34:M35"/>
    <mergeCell ref="N34:N35"/>
    <mergeCell ref="O34:O35"/>
    <mergeCell ref="S32:S33"/>
    <mergeCell ref="S30:S31"/>
    <mergeCell ref="K30:K31"/>
    <mergeCell ref="M22:M23"/>
    <mergeCell ref="N22:N23"/>
    <mergeCell ref="O22:O23"/>
    <mergeCell ref="P22:P23"/>
    <mergeCell ref="S22:S23"/>
    <mergeCell ref="K22:K23"/>
    <mergeCell ref="L22:L23"/>
    <mergeCell ref="Q34:Q35"/>
    <mergeCell ref="R34:R35"/>
    <mergeCell ref="R22:R23"/>
    <mergeCell ref="R30:R31"/>
    <mergeCell ref="Q38:Q39"/>
    <mergeCell ref="R38:R39"/>
    <mergeCell ref="Q40:Q41"/>
    <mergeCell ref="Q42:Q43"/>
    <mergeCell ref="R40:R41"/>
    <mergeCell ref="R42:R43"/>
    <mergeCell ref="E24:E25"/>
    <mergeCell ref="F24:F25"/>
    <mergeCell ref="G24:G25"/>
    <mergeCell ref="H24:H25"/>
    <mergeCell ref="I24:I25"/>
    <mergeCell ref="J24:J25"/>
    <mergeCell ref="K24:K25"/>
    <mergeCell ref="L24:L25"/>
    <mergeCell ref="M24:M25"/>
    <mergeCell ref="N24:N25"/>
    <mergeCell ref="O24:O25"/>
    <mergeCell ref="P24:P25"/>
    <mergeCell ref="Q24:Q25"/>
    <mergeCell ref="R24:R25"/>
    <mergeCell ref="S24:S25"/>
    <mergeCell ref="A26:A27"/>
    <mergeCell ref="B26:B27"/>
    <mergeCell ref="C26:C27"/>
    <mergeCell ref="D26:D27"/>
    <mergeCell ref="E26:E27"/>
    <mergeCell ref="F26:F27"/>
    <mergeCell ref="G26:G27"/>
    <mergeCell ref="H26:H27"/>
    <mergeCell ref="I26:I27"/>
    <mergeCell ref="J26:J27"/>
    <mergeCell ref="K26:K27"/>
    <mergeCell ref="L26:L27"/>
    <mergeCell ref="M26:M27"/>
    <mergeCell ref="N26:N27"/>
    <mergeCell ref="O26:O27"/>
    <mergeCell ref="P26:P27"/>
    <mergeCell ref="Q26:Q27"/>
    <mergeCell ref="R26:R27"/>
    <mergeCell ref="S26:S27"/>
    <mergeCell ref="A28:A29"/>
    <mergeCell ref="B28:B29"/>
    <mergeCell ref="C28:C29"/>
    <mergeCell ref="D28:D29"/>
    <mergeCell ref="E28:E29"/>
    <mergeCell ref="F28:F29"/>
    <mergeCell ref="G28:G29"/>
    <mergeCell ref="H28:H29"/>
    <mergeCell ref="I28:I29"/>
    <mergeCell ref="J28:J29"/>
    <mergeCell ref="K28:K29"/>
    <mergeCell ref="L28:L29"/>
    <mergeCell ref="M28:M29"/>
    <mergeCell ref="N28:N29"/>
    <mergeCell ref="O28:O29"/>
    <mergeCell ref="P28:P29"/>
    <mergeCell ref="Q28:Q29"/>
    <mergeCell ref="R28:R29"/>
    <mergeCell ref="S28:S29"/>
  </mergeCells>
  <printOptions horizontalCentered="1"/>
  <pageMargins left="0.35433070866141736" right="0.23622047244094491" top="0.94488188976377963" bottom="0.43307086614173229" header="0.23622047244094491" footer="0.15748031496062992"/>
  <pageSetup scale="38" orientation="landscape" r:id="rId1"/>
  <headerFooter alignWithMargins="0">
    <oddHeader>&amp;C&amp;G</oddHead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55"/>
  <sheetViews>
    <sheetView view="pageBreakPreview" topLeftCell="A42" zoomScale="87" zoomScaleNormal="80" zoomScaleSheetLayoutView="87" workbookViewId="0">
      <selection activeCell="S49" sqref="S49"/>
    </sheetView>
  </sheetViews>
  <sheetFormatPr defaultColWidth="11.42578125" defaultRowHeight="12.75"/>
  <cols>
    <col min="2" max="2" width="31.85546875" customWidth="1"/>
    <col min="5" max="5" width="20.85546875" bestFit="1" customWidth="1"/>
    <col min="6" max="6" width="16.42578125" bestFit="1" customWidth="1"/>
    <col min="7" max="7" width="25.42578125" customWidth="1"/>
    <col min="8" max="8" width="14.140625" bestFit="1" customWidth="1"/>
    <col min="9" max="9" width="14.5703125" bestFit="1" customWidth="1"/>
    <col min="10" max="10" width="15.85546875" bestFit="1" customWidth="1"/>
    <col min="11" max="11" width="14.85546875" bestFit="1" customWidth="1"/>
    <col min="12" max="18" width="14.5703125" bestFit="1" customWidth="1"/>
    <col min="19" max="19" width="18" customWidth="1"/>
    <col min="234" max="234" width="31.85546875" customWidth="1"/>
    <col min="490" max="490" width="31.85546875" customWidth="1"/>
    <col min="746" max="746" width="31.85546875" customWidth="1"/>
    <col min="1002" max="1002" width="31.85546875" customWidth="1"/>
    <col min="1258" max="1258" width="31.85546875" customWidth="1"/>
    <col min="1514" max="1514" width="31.85546875" customWidth="1"/>
    <col min="1770" max="1770" width="31.85546875" customWidth="1"/>
    <col min="2026" max="2026" width="31.85546875" customWidth="1"/>
    <col min="2282" max="2282" width="31.85546875" customWidth="1"/>
    <col min="2538" max="2538" width="31.85546875" customWidth="1"/>
    <col min="2794" max="2794" width="31.85546875" customWidth="1"/>
    <col min="3050" max="3050" width="31.85546875" customWidth="1"/>
    <col min="3306" max="3306" width="31.85546875" customWidth="1"/>
    <col min="3562" max="3562" width="31.85546875" customWidth="1"/>
    <col min="3818" max="3818" width="31.85546875" customWidth="1"/>
    <col min="4074" max="4074" width="31.85546875" customWidth="1"/>
    <col min="4330" max="4330" width="31.85546875" customWidth="1"/>
    <col min="4586" max="4586" width="31.85546875" customWidth="1"/>
    <col min="4842" max="4842" width="31.85546875" customWidth="1"/>
    <col min="5098" max="5098" width="31.85546875" customWidth="1"/>
    <col min="5354" max="5354" width="31.85546875" customWidth="1"/>
    <col min="5610" max="5610" width="31.85546875" customWidth="1"/>
    <col min="5866" max="5866" width="31.85546875" customWidth="1"/>
    <col min="6122" max="6122" width="31.85546875" customWidth="1"/>
    <col min="6378" max="6378" width="31.85546875" customWidth="1"/>
    <col min="6634" max="6634" width="31.85546875" customWidth="1"/>
    <col min="6890" max="6890" width="31.85546875" customWidth="1"/>
    <col min="7146" max="7146" width="31.85546875" customWidth="1"/>
    <col min="7402" max="7402" width="31.85546875" customWidth="1"/>
    <col min="7658" max="7658" width="31.85546875" customWidth="1"/>
    <col min="7914" max="7914" width="31.85546875" customWidth="1"/>
    <col min="8170" max="8170" width="31.85546875" customWidth="1"/>
    <col min="8426" max="8426" width="31.85546875" customWidth="1"/>
    <col min="8682" max="8682" width="31.85546875" customWidth="1"/>
    <col min="8938" max="8938" width="31.85546875" customWidth="1"/>
    <col min="9194" max="9194" width="31.85546875" customWidth="1"/>
    <col min="9450" max="9450" width="31.85546875" customWidth="1"/>
    <col min="9706" max="9706" width="31.85546875" customWidth="1"/>
    <col min="9962" max="9962" width="31.85546875" customWidth="1"/>
    <col min="10218" max="10218" width="31.85546875" customWidth="1"/>
    <col min="10474" max="10474" width="31.85546875" customWidth="1"/>
    <col min="10730" max="10730" width="31.85546875" customWidth="1"/>
    <col min="10986" max="10986" width="31.85546875" customWidth="1"/>
    <col min="11242" max="11242" width="31.85546875" customWidth="1"/>
    <col min="11498" max="11498" width="31.85546875" customWidth="1"/>
    <col min="11754" max="11754" width="31.85546875" customWidth="1"/>
    <col min="12010" max="12010" width="31.85546875" customWidth="1"/>
    <col min="12266" max="12266" width="31.85546875" customWidth="1"/>
    <col min="12522" max="12522" width="31.85546875" customWidth="1"/>
    <col min="12778" max="12778" width="31.85546875" customWidth="1"/>
    <col min="13034" max="13034" width="31.85546875" customWidth="1"/>
    <col min="13290" max="13290" width="31.85546875" customWidth="1"/>
    <col min="13546" max="13546" width="31.85546875" customWidth="1"/>
    <col min="13802" max="13802" width="31.85546875" customWidth="1"/>
    <col min="14058" max="14058" width="31.85546875" customWidth="1"/>
    <col min="14314" max="14314" width="31.85546875" customWidth="1"/>
    <col min="14570" max="14570" width="31.85546875" customWidth="1"/>
    <col min="14826" max="14826" width="31.85546875" customWidth="1"/>
    <col min="15082" max="15082" width="31.85546875" customWidth="1"/>
    <col min="15338" max="15338" width="31.85546875" customWidth="1"/>
    <col min="15594" max="15594" width="31.85546875" customWidth="1"/>
    <col min="15850" max="15850" width="31.85546875" customWidth="1"/>
    <col min="16106" max="16106" width="31.85546875" customWidth="1"/>
  </cols>
  <sheetData>
    <row r="1" spans="1:19" ht="13.5" thickBot="1">
      <c r="A1" s="794" t="s">
        <v>131</v>
      </c>
      <c r="B1" s="795"/>
      <c r="C1" s="795"/>
      <c r="D1" s="795"/>
      <c r="E1" s="795"/>
      <c r="F1" s="795"/>
      <c r="G1" s="796"/>
      <c r="H1" s="794"/>
      <c r="I1" s="795"/>
      <c r="J1" s="795"/>
      <c r="K1" s="795"/>
      <c r="L1" s="795"/>
      <c r="M1" s="795"/>
      <c r="N1" s="795"/>
      <c r="O1" s="795"/>
      <c r="P1" s="795"/>
      <c r="Q1" s="795"/>
      <c r="R1" s="795"/>
      <c r="S1" s="796"/>
    </row>
    <row r="2" spans="1:19" ht="53.25" customHeight="1" thickBot="1">
      <c r="A2" s="797" t="s">
        <v>103</v>
      </c>
      <c r="B2" s="798"/>
      <c r="C2" s="798"/>
      <c r="D2" s="798"/>
      <c r="E2" s="798"/>
      <c r="F2" s="798"/>
      <c r="G2" s="798"/>
      <c r="H2" s="799" t="s">
        <v>104</v>
      </c>
      <c r="I2" s="800"/>
      <c r="J2" s="800"/>
      <c r="K2" s="800"/>
      <c r="L2" s="800"/>
      <c r="M2" s="800"/>
      <c r="N2" s="800"/>
      <c r="O2" s="800"/>
      <c r="P2" s="800"/>
      <c r="Q2" s="800"/>
      <c r="R2" s="800"/>
      <c r="S2" s="801"/>
    </row>
    <row r="3" spans="1:19" ht="13.5" thickBot="1">
      <c r="A3" s="13" t="s">
        <v>105</v>
      </c>
      <c r="B3" s="258" t="s">
        <v>106</v>
      </c>
      <c r="C3" s="14" t="s">
        <v>107</v>
      </c>
      <c r="D3" s="14" t="s">
        <v>108</v>
      </c>
      <c r="E3" s="275" t="s">
        <v>109</v>
      </c>
      <c r="F3" s="275" t="s">
        <v>110</v>
      </c>
      <c r="G3" s="275" t="s">
        <v>111</v>
      </c>
      <c r="H3" s="276">
        <v>1</v>
      </c>
      <c r="I3" s="281">
        <v>2</v>
      </c>
      <c r="J3" s="281">
        <v>3</v>
      </c>
      <c r="K3" s="281">
        <v>4</v>
      </c>
      <c r="L3" s="281">
        <v>5</v>
      </c>
      <c r="M3" s="281">
        <v>6</v>
      </c>
      <c r="N3" s="281">
        <v>7</v>
      </c>
      <c r="O3" s="281">
        <v>8</v>
      </c>
      <c r="P3" s="281">
        <v>9</v>
      </c>
      <c r="Q3" s="326">
        <v>10</v>
      </c>
      <c r="R3" s="280">
        <v>11</v>
      </c>
      <c r="S3" s="277">
        <v>12</v>
      </c>
    </row>
    <row r="4" spans="1:19" ht="13.5" thickBot="1">
      <c r="A4" s="13"/>
      <c r="B4" s="13" t="s">
        <v>112</v>
      </c>
      <c r="C4" s="14"/>
      <c r="D4" s="14"/>
      <c r="E4" s="275"/>
      <c r="F4" s="275"/>
      <c r="G4" s="275"/>
      <c r="H4" s="278"/>
      <c r="I4" s="279"/>
      <c r="J4" s="281"/>
      <c r="K4" s="281"/>
      <c r="L4" s="281"/>
      <c r="M4" s="281"/>
      <c r="N4" s="281"/>
      <c r="O4" s="281"/>
      <c r="P4" s="326"/>
      <c r="Q4" s="280"/>
      <c r="R4" s="280"/>
      <c r="S4" s="282"/>
    </row>
    <row r="5" spans="1:19" ht="13.15" customHeight="1" thickBot="1">
      <c r="A5" s="802" t="s">
        <v>41</v>
      </c>
      <c r="B5" s="765"/>
      <c r="C5" s="777"/>
      <c r="D5" s="777"/>
      <c r="E5" s="777"/>
      <c r="F5" s="777"/>
      <c r="G5" s="766"/>
      <c r="H5" s="258"/>
      <c r="I5" s="281"/>
      <c r="J5" s="281"/>
      <c r="K5" s="284"/>
      <c r="L5" s="284"/>
      <c r="M5" s="284"/>
      <c r="N5" s="284"/>
      <c r="O5" s="284"/>
      <c r="P5" s="326"/>
      <c r="Q5" s="283"/>
      <c r="R5" s="283"/>
      <c r="S5" s="259"/>
    </row>
    <row r="6" spans="1:19">
      <c r="A6" s="778">
        <v>1</v>
      </c>
      <c r="B6" s="780" t="str">
        <f>'SISTEMA DE DISTRIBUCIÓN'!D9</f>
        <v>Tubería de Polietileno de 3/4 pulg. en Zona Verde</v>
      </c>
      <c r="C6" s="790">
        <f>'SISTEMA DE DISTRIBUCIÓN'!F9</f>
        <v>102.792</v>
      </c>
      <c r="D6" s="749" t="s">
        <v>113</v>
      </c>
      <c r="E6" s="792">
        <f>ROUND(SUM(I6:R7),0)</f>
        <v>2475839477</v>
      </c>
      <c r="F6" s="788">
        <f>+'CRONOGRAMA DE OBRA'!F6</f>
        <v>300</v>
      </c>
      <c r="G6" s="702" t="s">
        <v>132</v>
      </c>
      <c r="H6" s="285"/>
      <c r="I6" s="805">
        <f>'CRONOGRAMA DE OBRA'!I6*'SISTEMA DE DISTRIBUCIÓN'!$G$9</f>
        <v>247583947.74719998</v>
      </c>
      <c r="J6" s="805">
        <f>'CRONOGRAMA DE OBRA'!J6*'SISTEMA DE DISTRIBUCIÓN'!$G$9</f>
        <v>247583947.74719998</v>
      </c>
      <c r="K6" s="805">
        <f>'CRONOGRAMA DE OBRA'!K6*'SISTEMA DE DISTRIBUCIÓN'!$G$9</f>
        <v>247583947.74719998</v>
      </c>
      <c r="L6" s="805">
        <f>'CRONOGRAMA DE OBRA'!L6*'SISTEMA DE DISTRIBUCIÓN'!$G$9</f>
        <v>247583947.74719998</v>
      </c>
      <c r="M6" s="805">
        <f>'CRONOGRAMA DE OBRA'!M6*'SISTEMA DE DISTRIBUCIÓN'!$G$9</f>
        <v>247583947.74719998</v>
      </c>
      <c r="N6" s="805">
        <f>'CRONOGRAMA DE OBRA'!N6*'SISTEMA DE DISTRIBUCIÓN'!$G$9</f>
        <v>247583947.74719998</v>
      </c>
      <c r="O6" s="805">
        <f>'CRONOGRAMA DE OBRA'!O6*'SISTEMA DE DISTRIBUCIÓN'!$G$9</f>
        <v>247583947.74719998</v>
      </c>
      <c r="P6" s="805">
        <f>'CRONOGRAMA DE OBRA'!P6*'SISTEMA DE DISTRIBUCIÓN'!$G$9</f>
        <v>247583947.74719998</v>
      </c>
      <c r="Q6" s="805">
        <f>'CRONOGRAMA DE OBRA'!Q6*'SISTEMA DE DISTRIBUCIÓN'!$G$9</f>
        <v>247583947.74719998</v>
      </c>
      <c r="R6" s="822">
        <f>'CRONOGRAMA DE OBRA'!R6*'SISTEMA DE DISTRIBUCIÓN'!$G$9</f>
        <v>247583947.74719998</v>
      </c>
      <c r="S6" s="286"/>
    </row>
    <row r="7" spans="1:19" ht="32.25" customHeight="1" thickBot="1">
      <c r="A7" s="803"/>
      <c r="B7" s="781"/>
      <c r="C7" s="791"/>
      <c r="D7" s="748"/>
      <c r="E7" s="793"/>
      <c r="F7" s="789"/>
      <c r="G7" s="703"/>
      <c r="H7" s="287"/>
      <c r="I7" s="806"/>
      <c r="J7" s="806"/>
      <c r="K7" s="806"/>
      <c r="L7" s="806"/>
      <c r="M7" s="806"/>
      <c r="N7" s="806"/>
      <c r="O7" s="806"/>
      <c r="P7" s="806"/>
      <c r="Q7" s="806"/>
      <c r="R7" s="823"/>
      <c r="S7" s="288"/>
    </row>
    <row r="8" spans="1:19" ht="13.5" customHeight="1">
      <c r="A8" s="778">
        <v>2</v>
      </c>
      <c r="B8" s="780" t="str">
        <f>'SISTEMA DE DISTRIBUCIÓN'!D10</f>
        <v>Tubería de Polietileno de 1 pulg. en Zona Verde</v>
      </c>
      <c r="C8" s="790">
        <f>'SISTEMA DE DISTRIBUCIÓN'!F10</f>
        <v>9.923</v>
      </c>
      <c r="D8" s="749" t="s">
        <v>113</v>
      </c>
      <c r="E8" s="792">
        <f>ROUND(SUM(I8:R9),0)</f>
        <v>272253683</v>
      </c>
      <c r="F8" s="788">
        <f>+'CRONOGRAMA DE OBRA'!F8</f>
        <v>120</v>
      </c>
      <c r="G8" s="702" t="str">
        <f>G6</f>
        <v>obras x impuestos</v>
      </c>
      <c r="H8" s="285"/>
      <c r="I8" s="805">
        <f>'CRONOGRAMA DE OBRA'!I8*'SISTEMA DE DISTRIBUCIÓN'!$G$10</f>
        <v>68063420.864799991</v>
      </c>
      <c r="J8" s="805">
        <f>'CRONOGRAMA DE OBRA'!J8*'SISTEMA DE DISTRIBUCIÓN'!$G$10</f>
        <v>68063420.864799991</v>
      </c>
      <c r="K8" s="805">
        <f>'CRONOGRAMA DE OBRA'!K8*'SISTEMA DE DISTRIBUCIÓN'!$G$10</f>
        <v>68063420.864799991</v>
      </c>
      <c r="L8" s="805">
        <f>'CRONOGRAMA DE OBRA'!L8*'SISTEMA DE DISTRIBUCIÓN'!$G$10</f>
        <v>68063420.864799991</v>
      </c>
      <c r="M8" s="807"/>
      <c r="N8" s="807"/>
      <c r="O8" s="807"/>
      <c r="P8" s="807"/>
      <c r="Q8" s="812"/>
      <c r="R8" s="812"/>
      <c r="S8" s="286"/>
    </row>
    <row r="9" spans="1:19" ht="20.25" customHeight="1" thickBot="1">
      <c r="A9" s="779"/>
      <c r="B9" s="781"/>
      <c r="C9" s="791"/>
      <c r="D9" s="748"/>
      <c r="E9" s="793"/>
      <c r="F9" s="789"/>
      <c r="G9" s="703"/>
      <c r="H9" s="287"/>
      <c r="I9" s="806"/>
      <c r="J9" s="806"/>
      <c r="K9" s="806"/>
      <c r="L9" s="806"/>
      <c r="M9" s="808"/>
      <c r="N9" s="808"/>
      <c r="O9" s="808"/>
      <c r="P9" s="808"/>
      <c r="Q9" s="813"/>
      <c r="R9" s="813"/>
      <c r="S9" s="288"/>
    </row>
    <row r="10" spans="1:19" ht="13.5" customHeight="1">
      <c r="A10" s="778">
        <v>3</v>
      </c>
      <c r="B10" s="780" t="str">
        <f>'SISTEMA DE DISTRIBUCIÓN'!D11</f>
        <v>Tubería de Polietileno de 2 pulg. en Zona Verde</v>
      </c>
      <c r="C10" s="790">
        <f>'SISTEMA DE DISTRIBUCIÓN'!F11</f>
        <v>7.6509999999999998</v>
      </c>
      <c r="D10" s="749" t="s">
        <v>113</v>
      </c>
      <c r="E10" s="792">
        <f>ROUND(SUM(I10:R11),0)</f>
        <v>320026958</v>
      </c>
      <c r="F10" s="788">
        <f>+'CRONOGRAMA DE OBRA'!F10</f>
        <v>90</v>
      </c>
      <c r="G10" s="702" t="str">
        <f>G8</f>
        <v>obras x impuestos</v>
      </c>
      <c r="H10" s="285"/>
      <c r="I10" s="805">
        <f>'CRONOGRAMA DE OBRA'!I10*'SISTEMA DE DISTRIBUCIÓN'!$G$11</f>
        <v>106675652.78719999</v>
      </c>
      <c r="J10" s="805">
        <f>'CRONOGRAMA DE OBRA'!J10*'SISTEMA DE DISTRIBUCIÓN'!$G$11</f>
        <v>106675652.78719999</v>
      </c>
      <c r="K10" s="805">
        <f>'CRONOGRAMA DE OBRA'!K10*'SISTEMA DE DISTRIBUCIÓN'!$G$11</f>
        <v>106675652.78719999</v>
      </c>
      <c r="L10" s="807"/>
      <c r="M10" s="807"/>
      <c r="N10" s="807"/>
      <c r="O10" s="807"/>
      <c r="P10" s="807"/>
      <c r="Q10" s="812"/>
      <c r="R10" s="812"/>
      <c r="S10" s="286"/>
    </row>
    <row r="11" spans="1:19" ht="25.5" customHeight="1" thickBot="1">
      <c r="A11" s="779"/>
      <c r="B11" s="781"/>
      <c r="C11" s="791"/>
      <c r="D11" s="748"/>
      <c r="E11" s="793"/>
      <c r="F11" s="789"/>
      <c r="G11" s="703"/>
      <c r="H11" s="287"/>
      <c r="I11" s="806"/>
      <c r="J11" s="806"/>
      <c r="K11" s="806"/>
      <c r="L11" s="808"/>
      <c r="M11" s="808"/>
      <c r="N11" s="808"/>
      <c r="O11" s="808"/>
      <c r="P11" s="808"/>
      <c r="Q11" s="813"/>
      <c r="R11" s="813"/>
      <c r="S11" s="288"/>
    </row>
    <row r="12" spans="1:19" ht="13.15" customHeight="1">
      <c r="A12" s="778">
        <v>4</v>
      </c>
      <c r="B12" s="782" t="str">
        <f>'SISTEMA DE DISTRIBUCIÓN'!D12</f>
        <v>Caja de Inspección</v>
      </c>
      <c r="C12" s="784">
        <f>'SISTEMA DE DISTRIBUCIÓN'!F12</f>
        <v>2</v>
      </c>
      <c r="D12" s="749" t="s">
        <v>115</v>
      </c>
      <c r="E12" s="792">
        <f>ROUND(SUM(I12:R13),0)</f>
        <v>9718688</v>
      </c>
      <c r="F12" s="788">
        <f>+'CRONOGRAMA DE OBRA'!F12</f>
        <v>30</v>
      </c>
      <c r="G12" s="702" t="str">
        <f>G10</f>
        <v>obras x impuestos</v>
      </c>
      <c r="H12" s="285"/>
      <c r="I12" s="807"/>
      <c r="J12" s="807"/>
      <c r="K12" s="807"/>
      <c r="L12" s="807"/>
      <c r="M12" s="807"/>
      <c r="N12" s="807"/>
      <c r="O12" s="807"/>
      <c r="P12" s="807"/>
      <c r="Q12" s="822">
        <f>'CRONOGRAMA DE OBRA'!Q12*'SISTEMA DE DISTRIBUCIÓN'!$G$12</f>
        <v>9718688</v>
      </c>
      <c r="R12" s="812"/>
      <c r="S12" s="286"/>
    </row>
    <row r="13" spans="1:19" ht="24" customHeight="1" thickBot="1">
      <c r="A13" s="779"/>
      <c r="B13" s="783"/>
      <c r="C13" s="785"/>
      <c r="D13" s="748"/>
      <c r="E13" s="793"/>
      <c r="F13" s="789"/>
      <c r="G13" s="703"/>
      <c r="H13" s="287"/>
      <c r="I13" s="808"/>
      <c r="J13" s="808"/>
      <c r="K13" s="808"/>
      <c r="L13" s="808"/>
      <c r="M13" s="808"/>
      <c r="N13" s="808"/>
      <c r="O13" s="808"/>
      <c r="P13" s="808"/>
      <c r="Q13" s="823"/>
      <c r="R13" s="813"/>
      <c r="S13" s="288"/>
    </row>
    <row r="14" spans="1:19" ht="13.15" customHeight="1" thickBot="1">
      <c r="A14" s="724" t="s">
        <v>46</v>
      </c>
      <c r="B14" s="764"/>
      <c r="C14" s="764"/>
      <c r="D14" s="764"/>
      <c r="E14" s="764"/>
      <c r="F14" s="764"/>
      <c r="G14" s="766"/>
      <c r="H14" s="258"/>
      <c r="I14" s="762"/>
      <c r="J14" s="763"/>
      <c r="K14" s="763"/>
      <c r="L14" s="763"/>
      <c r="M14" s="763"/>
      <c r="N14" s="763"/>
      <c r="O14" s="763"/>
      <c r="P14" s="763"/>
      <c r="Q14" s="316"/>
      <c r="R14" s="316"/>
      <c r="S14" s="259"/>
    </row>
    <row r="15" spans="1:19" ht="13.15" customHeight="1" thickBot="1">
      <c r="A15" s="289" t="s">
        <v>105</v>
      </c>
      <c r="B15" s="257" t="s">
        <v>106</v>
      </c>
      <c r="C15" s="290" t="s">
        <v>107</v>
      </c>
      <c r="D15" s="14" t="s">
        <v>108</v>
      </c>
      <c r="E15" s="291" t="s">
        <v>109</v>
      </c>
      <c r="F15" s="291" t="s">
        <v>110</v>
      </c>
      <c r="G15" s="275" t="s">
        <v>111</v>
      </c>
      <c r="H15" s="292"/>
      <c r="I15" s="762"/>
      <c r="J15" s="763"/>
      <c r="K15" s="763"/>
      <c r="L15" s="763"/>
      <c r="M15" s="763"/>
      <c r="N15" s="763"/>
      <c r="O15" s="776"/>
      <c r="P15" s="776"/>
      <c r="Q15" s="317"/>
      <c r="R15" s="317"/>
      <c r="S15" s="275"/>
    </row>
    <row r="16" spans="1:19">
      <c r="A16" s="770">
        <v>5</v>
      </c>
      <c r="B16" s="767" t="str">
        <f>'SISTEMA DE DISTRIBUCIÓN'!D18</f>
        <v>Cruce Aéreo 5 ml de luz - Tuberia de Polietileno de 3/4 pulg</v>
      </c>
      <c r="C16" s="756">
        <f>'SISTEMA DE DISTRIBUCIÓN'!F18</f>
        <v>1</v>
      </c>
      <c r="D16" s="698" t="s">
        <v>115</v>
      </c>
      <c r="E16" s="755">
        <f>ROUND(SUM(I16:R17),0)</f>
        <v>1845387</v>
      </c>
      <c r="F16" s="756">
        <f>+'CRONOGRAMA DE OBRA'!F16</f>
        <v>30</v>
      </c>
      <c r="G16" s="702" t="str">
        <f>G12</f>
        <v>obras x impuestos</v>
      </c>
      <c r="H16" s="690"/>
      <c r="I16" s="704"/>
      <c r="J16" s="809"/>
      <c r="K16" s="807"/>
      <c r="L16" s="826"/>
      <c r="M16" s="809"/>
      <c r="N16" s="818">
        <f>'CRONOGRAMA DE OBRA'!N16*'SISTEMA DE DISTRIBUCIÓN'!$K$18</f>
        <v>1845386.7129629629</v>
      </c>
      <c r="O16" s="828"/>
      <c r="P16" s="812"/>
      <c r="Q16" s="812"/>
      <c r="R16" s="710"/>
      <c r="S16" s="690"/>
    </row>
    <row r="17" spans="1:19" ht="30" customHeight="1" thickBot="1">
      <c r="A17" s="773"/>
      <c r="B17" s="768"/>
      <c r="C17" s="757"/>
      <c r="D17" s="754"/>
      <c r="E17" s="950"/>
      <c r="F17" s="757"/>
      <c r="G17" s="703"/>
      <c r="H17" s="691"/>
      <c r="I17" s="705"/>
      <c r="J17" s="810"/>
      <c r="K17" s="808"/>
      <c r="L17" s="827"/>
      <c r="M17" s="810"/>
      <c r="N17" s="820"/>
      <c r="O17" s="829"/>
      <c r="P17" s="813"/>
      <c r="Q17" s="813"/>
      <c r="R17" s="711"/>
      <c r="S17" s="691"/>
    </row>
    <row r="18" spans="1:19" ht="27.75" customHeight="1">
      <c r="A18" s="770">
        <v>6</v>
      </c>
      <c r="B18" s="767" t="str">
        <f>'SISTEMA DE DISTRIBUCIÓN'!D19</f>
        <v>Cruce Aéreo 10 ml de luz - Tuberia de Polietileno de 3/4 pulg</v>
      </c>
      <c r="C18" s="756">
        <f>'SISTEMA DE DISTRIBUCIÓN'!F19</f>
        <v>2</v>
      </c>
      <c r="D18" s="698" t="s">
        <v>115</v>
      </c>
      <c r="E18" s="755">
        <f>ROUND(SUM(I18:R19),0)</f>
        <v>4104371</v>
      </c>
      <c r="F18" s="756">
        <f>+'CRONOGRAMA DE OBRA'!F18</f>
        <v>30</v>
      </c>
      <c r="G18" s="702" t="str">
        <f>G16</f>
        <v>obras x impuestos</v>
      </c>
      <c r="H18" s="690"/>
      <c r="I18" s="704"/>
      <c r="J18" s="809"/>
      <c r="K18" s="807"/>
      <c r="L18" s="809"/>
      <c r="M18" s="826"/>
      <c r="N18" s="826"/>
      <c r="O18" s="818">
        <f>'CRONOGRAMA DE OBRA'!O18*'SISTEMA DE DISTRIBUCIÓN'!$K$19</f>
        <v>4104371.125925926</v>
      </c>
      <c r="P18" s="828"/>
      <c r="Q18" s="828"/>
      <c r="R18" s="710"/>
      <c r="S18" s="690"/>
    </row>
    <row r="19" spans="1:19" ht="12.75" customHeight="1" thickBot="1">
      <c r="A19" s="773"/>
      <c r="B19" s="768"/>
      <c r="C19" s="757"/>
      <c r="D19" s="754"/>
      <c r="E19" s="950"/>
      <c r="F19" s="757"/>
      <c r="G19" s="703"/>
      <c r="H19" s="691"/>
      <c r="I19" s="705"/>
      <c r="J19" s="810"/>
      <c r="K19" s="808"/>
      <c r="L19" s="810"/>
      <c r="M19" s="827"/>
      <c r="N19" s="827"/>
      <c r="O19" s="820"/>
      <c r="P19" s="829"/>
      <c r="Q19" s="829"/>
      <c r="R19" s="711"/>
      <c r="S19" s="691"/>
    </row>
    <row r="20" spans="1:19" ht="12.75" customHeight="1">
      <c r="A20" s="770">
        <v>7</v>
      </c>
      <c r="B20" s="767" t="str">
        <f>'SISTEMA DE DISTRIBUCIÓN'!D20</f>
        <v>Cruce Aéreo 12 ml de luz - Tuberia de Polietileno de 3/4 pulg</v>
      </c>
      <c r="C20" s="756">
        <f>'SISTEMA DE DISTRIBUCIÓN'!F20</f>
        <v>3</v>
      </c>
      <c r="D20" s="698" t="s">
        <v>115</v>
      </c>
      <c r="E20" s="755">
        <f>ROUND(SUM(I20:R21),0)</f>
        <v>15031780</v>
      </c>
      <c r="F20" s="756">
        <f>+'CRONOGRAMA DE OBRA'!F20</f>
        <v>30</v>
      </c>
      <c r="G20" s="702" t="str">
        <f>G18</f>
        <v>obras x impuestos</v>
      </c>
      <c r="H20" s="690"/>
      <c r="I20" s="704"/>
      <c r="J20" s="809"/>
      <c r="K20" s="809"/>
      <c r="L20" s="807"/>
      <c r="M20" s="807"/>
      <c r="N20" s="805">
        <f>'CRONOGRAMA DE OBRA'!N20*'SISTEMA DE DISTRIBUCIÓN'!$K$20</f>
        <v>15031780.388888888</v>
      </c>
      <c r="O20" s="824"/>
      <c r="P20" s="817"/>
      <c r="Q20" s="812"/>
      <c r="R20" s="710"/>
      <c r="S20" s="690"/>
    </row>
    <row r="21" spans="1:19" ht="25.5" customHeight="1" thickBot="1">
      <c r="A21" s="771"/>
      <c r="B21" s="772"/>
      <c r="C21" s="769"/>
      <c r="D21" s="699"/>
      <c r="E21" s="950"/>
      <c r="F21" s="757"/>
      <c r="G21" s="703"/>
      <c r="H21" s="691"/>
      <c r="I21" s="705"/>
      <c r="J21" s="810"/>
      <c r="K21" s="810"/>
      <c r="L21" s="808"/>
      <c r="M21" s="808"/>
      <c r="N21" s="806"/>
      <c r="O21" s="825"/>
      <c r="P21" s="817"/>
      <c r="Q21" s="813"/>
      <c r="R21" s="711"/>
      <c r="S21" s="691"/>
    </row>
    <row r="22" spans="1:19" ht="12.75" customHeight="1">
      <c r="A22" s="692">
        <v>8</v>
      </c>
      <c r="B22" s="694" t="str">
        <f>'SISTEMA DE DISTRIBUCIÓN'!D21</f>
        <v>Cruce Aéreo 14 ml de luz - Tuberia de Polietileno de 3/4 pulg</v>
      </c>
      <c r="C22" s="696">
        <f>'SISTEMA DE DISTRIBUCIÓN'!F21</f>
        <v>1</v>
      </c>
      <c r="D22" s="698" t="s">
        <v>115</v>
      </c>
      <c r="E22" s="755">
        <f>ROUND(SUM(I22:R23),0)</f>
        <v>5113723</v>
      </c>
      <c r="F22" s="756">
        <f>+'CRONOGRAMA DE OBRA'!F22</f>
        <v>30</v>
      </c>
      <c r="G22" s="702" t="str">
        <f t="shared" ref="G22:G28" si="0">G20</f>
        <v>obras x impuestos</v>
      </c>
      <c r="H22" s="690"/>
      <c r="I22" s="704"/>
      <c r="J22" s="809"/>
      <c r="K22" s="809"/>
      <c r="L22" s="807"/>
      <c r="M22" s="807"/>
      <c r="N22" s="807"/>
      <c r="O22" s="805">
        <f>'CRONOGRAMA DE OBRA'!O22*'SISTEMA DE DISTRIBUCIÓN'!$K$21</f>
        <v>5113722.9629629627</v>
      </c>
      <c r="P22" s="809"/>
      <c r="Q22" s="812"/>
      <c r="R22" s="710"/>
      <c r="S22" s="690"/>
    </row>
    <row r="23" spans="1:19" ht="26.25" customHeight="1" thickBot="1">
      <c r="A23" s="693"/>
      <c r="B23" s="695"/>
      <c r="C23" s="697"/>
      <c r="D23" s="699"/>
      <c r="E23" s="950"/>
      <c r="F23" s="757"/>
      <c r="G23" s="703"/>
      <c r="H23" s="691"/>
      <c r="I23" s="705"/>
      <c r="J23" s="810"/>
      <c r="K23" s="810"/>
      <c r="L23" s="808"/>
      <c r="M23" s="808"/>
      <c r="N23" s="808"/>
      <c r="O23" s="806"/>
      <c r="P23" s="810"/>
      <c r="Q23" s="813"/>
      <c r="R23" s="711"/>
      <c r="S23" s="691"/>
    </row>
    <row r="24" spans="1:19" ht="26.25" customHeight="1">
      <c r="A24" s="692">
        <v>9</v>
      </c>
      <c r="B24" s="694" t="str">
        <f>'SISTEMA DE DISTRIBUCIÓN'!D22</f>
        <v>Cruce Aéreo 15 ml de luz - Tuberia de Polietileno de 3/4 pulg</v>
      </c>
      <c r="C24" s="696">
        <f>'SISTEMA DE DISTRIBUCIÓN'!F22</f>
        <v>1</v>
      </c>
      <c r="D24" s="698" t="s">
        <v>115</v>
      </c>
      <c r="E24" s="755">
        <f>ROUND(SUM(I24:R25),0)</f>
        <v>5165288</v>
      </c>
      <c r="F24" s="756">
        <f>+'CRONOGRAMA DE OBRA'!F24</f>
        <v>30</v>
      </c>
      <c r="G24" s="702" t="str">
        <f t="shared" si="0"/>
        <v>obras x impuestos</v>
      </c>
      <c r="H24" s="690"/>
      <c r="I24" s="704"/>
      <c r="J24" s="809"/>
      <c r="K24" s="809"/>
      <c r="L24" s="807"/>
      <c r="M24" s="807"/>
      <c r="N24" s="807"/>
      <c r="O24" s="805">
        <f>'CRONOGRAMA DE OBRA'!O24*'SISTEMA DE DISTRIBUCIÓN'!$K$22</f>
        <v>5165287.7129629627</v>
      </c>
      <c r="P24" s="807"/>
      <c r="Q24" s="812"/>
      <c r="R24" s="710"/>
      <c r="S24" s="690"/>
    </row>
    <row r="25" spans="1:19" ht="26.25" customHeight="1" thickBot="1">
      <c r="A25" s="693"/>
      <c r="B25" s="695"/>
      <c r="C25" s="697"/>
      <c r="D25" s="699"/>
      <c r="E25" s="950"/>
      <c r="F25" s="757"/>
      <c r="G25" s="703"/>
      <c r="H25" s="691"/>
      <c r="I25" s="705"/>
      <c r="J25" s="810"/>
      <c r="K25" s="810"/>
      <c r="L25" s="808"/>
      <c r="M25" s="808"/>
      <c r="N25" s="808"/>
      <c r="O25" s="806"/>
      <c r="P25" s="808"/>
      <c r="Q25" s="813"/>
      <c r="R25" s="711"/>
      <c r="S25" s="691"/>
    </row>
    <row r="26" spans="1:19" ht="26.25" customHeight="1">
      <c r="A26" s="692">
        <v>10</v>
      </c>
      <c r="B26" s="694" t="str">
        <f>'SISTEMA DE DISTRIBUCIÓN'!D23</f>
        <v>Cruce Aéreo 7 ml de luz - Tuberia de Polietileno de 1 pulg</v>
      </c>
      <c r="C26" s="696">
        <f>'SISTEMA DE DISTRIBUCIÓN'!F23</f>
        <v>1</v>
      </c>
      <c r="D26" s="698" t="s">
        <v>115</v>
      </c>
      <c r="E26" s="755">
        <f>ROUND(SUM(I26:R27),0)</f>
        <v>2059053</v>
      </c>
      <c r="F26" s="756">
        <f>+'CRONOGRAMA DE OBRA'!F26</f>
        <v>30</v>
      </c>
      <c r="G26" s="702" t="str">
        <f t="shared" si="0"/>
        <v>obras x impuestos</v>
      </c>
      <c r="H26" s="690"/>
      <c r="I26" s="704"/>
      <c r="J26" s="809"/>
      <c r="K26" s="809"/>
      <c r="L26" s="807"/>
      <c r="M26" s="807"/>
      <c r="N26" s="807"/>
      <c r="O26" s="805">
        <f>'CRONOGRAMA DE OBRA'!O26*'SISTEMA DE DISTRIBUCIÓN'!$K$23</f>
        <v>2059053.4629629629</v>
      </c>
      <c r="P26" s="807"/>
      <c r="Q26" s="812"/>
      <c r="R26" s="710"/>
      <c r="S26" s="690"/>
    </row>
    <row r="27" spans="1:19" ht="26.25" customHeight="1" thickBot="1">
      <c r="A27" s="693"/>
      <c r="B27" s="695"/>
      <c r="C27" s="697"/>
      <c r="D27" s="699"/>
      <c r="E27" s="950"/>
      <c r="F27" s="757"/>
      <c r="G27" s="703"/>
      <c r="H27" s="691"/>
      <c r="I27" s="705"/>
      <c r="J27" s="810"/>
      <c r="K27" s="810"/>
      <c r="L27" s="808"/>
      <c r="M27" s="808"/>
      <c r="N27" s="808"/>
      <c r="O27" s="806"/>
      <c r="P27" s="808"/>
      <c r="Q27" s="813"/>
      <c r="R27" s="711"/>
      <c r="S27" s="691"/>
    </row>
    <row r="28" spans="1:19" ht="26.25" customHeight="1">
      <c r="A28" s="692">
        <v>11</v>
      </c>
      <c r="B28" s="694" t="str">
        <f>'SISTEMA DE DISTRIBUCIÓN'!D24</f>
        <v>Cruce Aéreo 12 ml de luz - Tuberia de Polietileno de 1 Pulg</v>
      </c>
      <c r="C28" s="696">
        <f>'SISTEMA DE DISTRIBUCIÓN'!F24</f>
        <v>1</v>
      </c>
      <c r="D28" s="698" t="s">
        <v>115</v>
      </c>
      <c r="E28" s="755">
        <f>ROUND(SUM(I28:R29),0)</f>
        <v>5183569</v>
      </c>
      <c r="F28" s="756">
        <f>+'CRONOGRAMA DE OBRA'!F28</f>
        <v>30</v>
      </c>
      <c r="G28" s="702" t="str">
        <f t="shared" si="0"/>
        <v>obras x impuestos</v>
      </c>
      <c r="H28" s="690"/>
      <c r="I28" s="704"/>
      <c r="J28" s="809"/>
      <c r="K28" s="809"/>
      <c r="L28" s="807"/>
      <c r="M28" s="807"/>
      <c r="N28" s="807"/>
      <c r="O28" s="807"/>
      <c r="P28" s="805">
        <f>'CRONOGRAMA DE OBRA'!P28*'SISTEMA DE DISTRIBUCIÓN'!$K$24</f>
        <v>5183569.2129629627</v>
      </c>
      <c r="Q28" s="812"/>
      <c r="R28" s="710"/>
      <c r="S28" s="690"/>
    </row>
    <row r="29" spans="1:19" ht="26.25" customHeight="1" thickBot="1">
      <c r="A29" s="693"/>
      <c r="B29" s="695"/>
      <c r="C29" s="697"/>
      <c r="D29" s="699"/>
      <c r="E29" s="950"/>
      <c r="F29" s="757"/>
      <c r="G29" s="703"/>
      <c r="H29" s="691"/>
      <c r="I29" s="705"/>
      <c r="J29" s="810"/>
      <c r="K29" s="810"/>
      <c r="L29" s="808"/>
      <c r="M29" s="808"/>
      <c r="N29" s="808"/>
      <c r="O29" s="808"/>
      <c r="P29" s="806"/>
      <c r="Q29" s="813"/>
      <c r="R29" s="711"/>
      <c r="S29" s="691"/>
    </row>
    <row r="30" spans="1:19" ht="12.75" customHeight="1">
      <c r="A30" s="692">
        <v>12</v>
      </c>
      <c r="B30" s="694" t="str">
        <f>'SISTEMA DE DISTRIBUCIÓN'!D25</f>
        <v xml:space="preserve">Canalización de tuberia mediante perforación horizontal </v>
      </c>
      <c r="C30" s="696">
        <f>'SISTEMA DE DISTRIBUCIÓN'!F25</f>
        <v>300</v>
      </c>
      <c r="D30" s="698" t="s">
        <v>115</v>
      </c>
      <c r="E30" s="755">
        <f>ROUND(SUM(I30:R31),0)</f>
        <v>79648844</v>
      </c>
      <c r="F30" s="756">
        <f>+'CRONOGRAMA DE OBRA'!F30</f>
        <v>90</v>
      </c>
      <c r="G30" s="702" t="str">
        <f>G22</f>
        <v>obras x impuestos</v>
      </c>
      <c r="H30" s="690"/>
      <c r="I30" s="704"/>
      <c r="J30" s="809"/>
      <c r="K30" s="809"/>
      <c r="L30" s="809"/>
      <c r="M30" s="809"/>
      <c r="N30" s="805">
        <f>'CRONOGRAMA DE OBRA'!N30*'SISTEMA DE DISTRIBUCIÓN'!$K$25</f>
        <v>26549614.666666668</v>
      </c>
      <c r="O30" s="822">
        <f>'CRONOGRAMA DE OBRA'!O30*'SISTEMA DE DISTRIBUCIÓN'!$K$25</f>
        <v>26549614.666666668</v>
      </c>
      <c r="P30" s="805">
        <f>'CRONOGRAMA DE OBRA'!P30*'SISTEMA DE DISTRIBUCIÓN'!$K$25</f>
        <v>26549614.666666668</v>
      </c>
      <c r="Q30" s="812"/>
      <c r="R30" s="710"/>
      <c r="S30" s="690"/>
    </row>
    <row r="31" spans="1:19" ht="30" customHeight="1" thickBot="1">
      <c r="A31" s="693"/>
      <c r="B31" s="695"/>
      <c r="C31" s="697"/>
      <c r="D31" s="699"/>
      <c r="E31" s="950"/>
      <c r="F31" s="757"/>
      <c r="G31" s="703"/>
      <c r="H31" s="691"/>
      <c r="I31" s="705"/>
      <c r="J31" s="810"/>
      <c r="K31" s="810"/>
      <c r="L31" s="810"/>
      <c r="M31" s="810"/>
      <c r="N31" s="821"/>
      <c r="O31" s="823"/>
      <c r="P31" s="821"/>
      <c r="Q31" s="813"/>
      <c r="R31" s="711"/>
      <c r="S31" s="691"/>
    </row>
    <row r="32" spans="1:19" ht="12.75" customHeight="1">
      <c r="A32" s="692">
        <v>13</v>
      </c>
      <c r="B32" s="767" t="str">
        <f>'SISTEMA DE DISTRIBUCIÓN'!D26</f>
        <v>Conexión a City Gate</v>
      </c>
      <c r="C32" s="756">
        <f>'SISTEMA DE DISTRIBUCIÓN'!F26</f>
        <v>1</v>
      </c>
      <c r="D32" s="698" t="s">
        <v>116</v>
      </c>
      <c r="E32" s="755">
        <f>ROUND(SUM(I32:R33),0)</f>
        <v>44824808</v>
      </c>
      <c r="F32" s="756">
        <f>+'CRONOGRAMA DE OBRA'!F32</f>
        <v>30</v>
      </c>
      <c r="G32" s="702" t="str">
        <f>G30</f>
        <v>obras x impuestos</v>
      </c>
      <c r="H32" s="690"/>
      <c r="I32" s="704"/>
      <c r="J32" s="818">
        <f>'CRONOGRAMA DE OBRA'!J32*'SISTEMA DE DISTRIBUCIÓN'!$K$26</f>
        <v>44824808.196721315</v>
      </c>
      <c r="K32" s="807"/>
      <c r="L32" s="811"/>
      <c r="M32" s="807"/>
      <c r="N32" s="807"/>
      <c r="O32" s="811"/>
      <c r="P32" s="807"/>
      <c r="Q32" s="812"/>
      <c r="R32" s="710"/>
      <c r="S32" s="690"/>
    </row>
    <row r="33" spans="1:19" ht="26.25" customHeight="1" thickBot="1">
      <c r="A33" s="693"/>
      <c r="B33" s="768"/>
      <c r="C33" s="757"/>
      <c r="D33" s="754"/>
      <c r="E33" s="950"/>
      <c r="F33" s="757"/>
      <c r="G33" s="703"/>
      <c r="H33" s="691"/>
      <c r="I33" s="705"/>
      <c r="J33" s="820"/>
      <c r="K33" s="808"/>
      <c r="L33" s="808"/>
      <c r="M33" s="808"/>
      <c r="N33" s="808"/>
      <c r="O33" s="808"/>
      <c r="P33" s="808"/>
      <c r="Q33" s="813"/>
      <c r="R33" s="711"/>
      <c r="S33" s="691"/>
    </row>
    <row r="34" spans="1:19" ht="15" customHeight="1">
      <c r="A34" s="692">
        <v>14</v>
      </c>
      <c r="B34" s="767" t="str">
        <f>'SISTEMA DE DISTRIBUCIÓN'!D27</f>
        <v>Estación de Medición y Odorización</v>
      </c>
      <c r="C34" s="756">
        <f>'SISTEMA DE DISTRIBUCIÓN'!F27</f>
        <v>1</v>
      </c>
      <c r="D34" s="698" t="s">
        <v>116</v>
      </c>
      <c r="E34" s="755">
        <f>ROUND(SUM(I34:R35),0)</f>
        <v>130668295</v>
      </c>
      <c r="F34" s="756">
        <f>+'CRONOGRAMA DE OBRA'!F34</f>
        <v>30</v>
      </c>
      <c r="G34" s="702" t="str">
        <f>G32</f>
        <v>obras x impuestos</v>
      </c>
      <c r="H34" s="690"/>
      <c r="I34" s="704"/>
      <c r="J34" s="818">
        <f>'CRONOGRAMA DE OBRA'!J34*'SISTEMA DE DISTRIBUCIÓN'!$K$27</f>
        <v>130668295.32296394</v>
      </c>
      <c r="K34" s="811"/>
      <c r="L34" s="811"/>
      <c r="M34" s="817"/>
      <c r="N34" s="807"/>
      <c r="O34" s="812"/>
      <c r="P34" s="817"/>
      <c r="Q34" s="812"/>
      <c r="R34" s="710"/>
      <c r="S34" s="690"/>
    </row>
    <row r="35" spans="1:19" ht="26.25" customHeight="1" thickBot="1">
      <c r="A35" s="693"/>
      <c r="B35" s="768"/>
      <c r="C35" s="757"/>
      <c r="D35" s="699"/>
      <c r="E35" s="950"/>
      <c r="F35" s="757"/>
      <c r="G35" s="703"/>
      <c r="H35" s="691"/>
      <c r="I35" s="759"/>
      <c r="J35" s="819"/>
      <c r="K35" s="811"/>
      <c r="L35" s="811"/>
      <c r="M35" s="817"/>
      <c r="N35" s="811"/>
      <c r="O35" s="816"/>
      <c r="P35" s="817"/>
      <c r="Q35" s="816"/>
      <c r="R35" s="712"/>
      <c r="S35" s="691"/>
    </row>
    <row r="36" spans="1:19" ht="13.15" customHeight="1" thickBot="1">
      <c r="A36" s="724" t="s">
        <v>117</v>
      </c>
      <c r="B36" s="764"/>
      <c r="C36" s="764"/>
      <c r="D36" s="765"/>
      <c r="E36" s="729"/>
      <c r="F36" s="764"/>
      <c r="G36" s="766"/>
      <c r="H36" s="258"/>
      <c r="I36" s="762"/>
      <c r="J36" s="763"/>
      <c r="K36" s="763"/>
      <c r="L36" s="763"/>
      <c r="M36" s="763"/>
      <c r="N36" s="763"/>
      <c r="O36" s="763"/>
      <c r="P36" s="763"/>
      <c r="Q36" s="316"/>
      <c r="R36" s="316"/>
      <c r="S36" s="259"/>
    </row>
    <row r="37" spans="1:19" ht="13.15" customHeight="1" thickBot="1">
      <c r="A37" s="289" t="s">
        <v>105</v>
      </c>
      <c r="B37" s="257" t="s">
        <v>106</v>
      </c>
      <c r="C37" s="290" t="s">
        <v>107</v>
      </c>
      <c r="D37" s="290" t="s">
        <v>108</v>
      </c>
      <c r="E37" s="275" t="s">
        <v>109</v>
      </c>
      <c r="F37" s="291" t="s">
        <v>110</v>
      </c>
      <c r="G37" s="275" t="s">
        <v>111</v>
      </c>
      <c r="H37" s="292"/>
      <c r="I37" s="762"/>
      <c r="J37" s="763"/>
      <c r="K37" s="763"/>
      <c r="L37" s="763"/>
      <c r="M37" s="763"/>
      <c r="N37" s="763"/>
      <c r="O37" s="763"/>
      <c r="P37" s="763"/>
      <c r="Q37" s="316"/>
      <c r="R37" s="316"/>
      <c r="S37" s="275"/>
    </row>
    <row r="38" spans="1:19" ht="17.25" customHeight="1">
      <c r="A38" s="743">
        <v>15</v>
      </c>
      <c r="B38" s="745" t="str">
        <f>'CONEXIONES E INTERNAS'!C7</f>
        <v>DERECHOS DE CONEXIÓN RESIDENCIALES  (ACOMETIDA + MEDIDOR) - NO INCLUYE REVISION</v>
      </c>
      <c r="C38" s="747">
        <f>'CONEXIONES E INTERNAS'!F7</f>
        <v>1030</v>
      </c>
      <c r="D38" s="749" t="s">
        <v>115</v>
      </c>
      <c r="E38" s="750">
        <f>ROUND(SUM(I38:R39),0)</f>
        <v>787015790</v>
      </c>
      <c r="F38" s="749">
        <f>+'CRONOGRAMA DE OBRA'!F38</f>
        <v>210</v>
      </c>
      <c r="G38" s="702" t="str">
        <f>G34</f>
        <v>obras x impuestos</v>
      </c>
      <c r="H38" s="690"/>
      <c r="I38" s="814"/>
      <c r="J38" s="814"/>
      <c r="K38" s="814"/>
      <c r="L38" s="805">
        <f>'CRONOGRAMA DE OBRA'!L38*'CONEXIONES E INTERNAS'!$D$7</f>
        <v>112321671</v>
      </c>
      <c r="M38" s="805">
        <f>'CRONOGRAMA DE OBRA'!M38*'CONEXIONES E INTERNAS'!$D$7</f>
        <v>112321671</v>
      </c>
      <c r="N38" s="805">
        <f>'CRONOGRAMA DE OBRA'!N38*'CONEXIONES E INTERNAS'!$D$7</f>
        <v>112321671</v>
      </c>
      <c r="O38" s="805">
        <f>'CRONOGRAMA DE OBRA'!O38*'CONEXIONES E INTERNAS'!$D$7</f>
        <v>112321671</v>
      </c>
      <c r="P38" s="805">
        <f>'CRONOGRAMA DE OBRA'!P38*'CONEXIONES E INTERNAS'!$D$7</f>
        <v>112321671</v>
      </c>
      <c r="Q38" s="805">
        <f>'CRONOGRAMA DE OBRA'!Q38*'CONEXIONES E INTERNAS'!$D$7</f>
        <v>112321671</v>
      </c>
      <c r="R38" s="805">
        <f>'CRONOGRAMA DE OBRA'!R38*'CONEXIONES E INTERNAS'!$D$7</f>
        <v>113085764</v>
      </c>
      <c r="S38" s="690"/>
    </row>
    <row r="39" spans="1:19" ht="25.5" customHeight="1" thickBot="1">
      <c r="A39" s="744"/>
      <c r="B39" s="746"/>
      <c r="C39" s="748"/>
      <c r="D39" s="748"/>
      <c r="E39" s="751"/>
      <c r="F39" s="748"/>
      <c r="G39" s="703"/>
      <c r="H39" s="691"/>
      <c r="I39" s="815"/>
      <c r="J39" s="815"/>
      <c r="K39" s="815"/>
      <c r="L39" s="806"/>
      <c r="M39" s="806"/>
      <c r="N39" s="806"/>
      <c r="O39" s="806"/>
      <c r="P39" s="806"/>
      <c r="Q39" s="806"/>
      <c r="R39" s="806"/>
      <c r="S39" s="691"/>
    </row>
    <row r="40" spans="1:19" ht="26.25" customHeight="1">
      <c r="A40" s="743">
        <v>16</v>
      </c>
      <c r="B40" s="745" t="str">
        <f>'CONEXIONES E INTERNAS'!C8</f>
        <v>REVISION PREVIA</v>
      </c>
      <c r="C40" s="747">
        <f>C38</f>
        <v>1030</v>
      </c>
      <c r="D40" s="749" t="s">
        <v>115</v>
      </c>
      <c r="E40" s="750">
        <f>ROUND(SUM(I40:R41),0)</f>
        <v>46350000</v>
      </c>
      <c r="F40" s="749">
        <f>+'CRONOGRAMA DE OBRA'!F40</f>
        <v>210</v>
      </c>
      <c r="G40" s="702" t="str">
        <f>G38</f>
        <v>obras x impuestos</v>
      </c>
      <c r="H40" s="690"/>
      <c r="I40" s="814"/>
      <c r="J40" s="814"/>
      <c r="K40" s="814"/>
      <c r="L40" s="805">
        <f>'CRONOGRAMA DE OBRA'!L40*'CONEXIONES E INTERNAS'!$D$8</f>
        <v>6615000</v>
      </c>
      <c r="M40" s="805">
        <f>'CRONOGRAMA DE OBRA'!M40*'CONEXIONES E INTERNAS'!$D$8</f>
        <v>6615000</v>
      </c>
      <c r="N40" s="805">
        <f>'CRONOGRAMA DE OBRA'!N40*'CONEXIONES E INTERNAS'!$D$8</f>
        <v>6615000</v>
      </c>
      <c r="O40" s="805">
        <f>'CRONOGRAMA DE OBRA'!O40*'CONEXIONES E INTERNAS'!$D$8</f>
        <v>6615000</v>
      </c>
      <c r="P40" s="805">
        <f>'CRONOGRAMA DE OBRA'!P40*'CONEXIONES E INTERNAS'!$D$8</f>
        <v>6615000</v>
      </c>
      <c r="Q40" s="805">
        <f>'CRONOGRAMA DE OBRA'!Q40*'CONEXIONES E INTERNAS'!$D$8</f>
        <v>6615000</v>
      </c>
      <c r="R40" s="805">
        <f>'CRONOGRAMA DE OBRA'!R40*'CONEXIONES E INTERNAS'!$D$8</f>
        <v>6660000</v>
      </c>
      <c r="S40" s="690"/>
    </row>
    <row r="41" spans="1:19" ht="15" customHeight="1" thickBot="1">
      <c r="A41" s="744"/>
      <c r="B41" s="746"/>
      <c r="C41" s="748"/>
      <c r="D41" s="748"/>
      <c r="E41" s="751"/>
      <c r="F41" s="748"/>
      <c r="G41" s="703"/>
      <c r="H41" s="691"/>
      <c r="I41" s="815"/>
      <c r="J41" s="815"/>
      <c r="K41" s="815"/>
      <c r="L41" s="806"/>
      <c r="M41" s="806"/>
      <c r="N41" s="806"/>
      <c r="O41" s="806"/>
      <c r="P41" s="806"/>
      <c r="Q41" s="806"/>
      <c r="R41" s="806"/>
      <c r="S41" s="691"/>
    </row>
    <row r="42" spans="1:19" ht="35.25" customHeight="1">
      <c r="A42" s="743">
        <v>17</v>
      </c>
      <c r="B42" s="745" t="str">
        <f>'CONEXIONES E INTERNAS'!C9</f>
        <v>RED INTERNA</v>
      </c>
      <c r="C42" s="747">
        <f>C40</f>
        <v>1030</v>
      </c>
      <c r="D42" s="749" t="s">
        <v>115</v>
      </c>
      <c r="E42" s="750">
        <f>ROUND(SUM(I42:R43),0)</f>
        <v>787006520</v>
      </c>
      <c r="F42" s="749">
        <f>+'CRONOGRAMA DE OBRA'!F42</f>
        <v>210</v>
      </c>
      <c r="G42" s="752" t="str">
        <f>G40</f>
        <v>obras x impuestos</v>
      </c>
      <c r="H42" s="690"/>
      <c r="I42" s="814"/>
      <c r="J42" s="814"/>
      <c r="K42" s="814"/>
      <c r="L42" s="805">
        <f>'CRONOGRAMA DE OBRA'!L42*'CONEXIONES E INTERNAS'!$D$9</f>
        <v>112320348</v>
      </c>
      <c r="M42" s="805">
        <f>'CRONOGRAMA DE OBRA'!M42*'CONEXIONES E INTERNAS'!$D$9</f>
        <v>112320348</v>
      </c>
      <c r="N42" s="805">
        <f>'CRONOGRAMA DE OBRA'!N42*'CONEXIONES E INTERNAS'!$D$9</f>
        <v>112320348</v>
      </c>
      <c r="O42" s="805">
        <f>'CRONOGRAMA DE OBRA'!O42*'CONEXIONES E INTERNAS'!$D$9</f>
        <v>112320348</v>
      </c>
      <c r="P42" s="805">
        <f>'CRONOGRAMA DE OBRA'!P42*'CONEXIONES E INTERNAS'!$D$9</f>
        <v>112320348</v>
      </c>
      <c r="Q42" s="805">
        <f>'CRONOGRAMA DE OBRA'!Q42*'CONEXIONES E INTERNAS'!$D$9</f>
        <v>112320348</v>
      </c>
      <c r="R42" s="805">
        <f>'CRONOGRAMA DE OBRA'!R42*'CONEXIONES E INTERNAS'!$D$9</f>
        <v>113084432</v>
      </c>
      <c r="S42" s="690"/>
    </row>
    <row r="43" spans="1:19" ht="13.5" thickBot="1">
      <c r="A43" s="744"/>
      <c r="B43" s="746"/>
      <c r="C43" s="748"/>
      <c r="D43" s="748"/>
      <c r="E43" s="751"/>
      <c r="F43" s="748"/>
      <c r="G43" s="753"/>
      <c r="H43" s="691"/>
      <c r="I43" s="815"/>
      <c r="J43" s="815"/>
      <c r="K43" s="815"/>
      <c r="L43" s="806"/>
      <c r="M43" s="806"/>
      <c r="N43" s="806"/>
      <c r="O43" s="806"/>
      <c r="P43" s="806"/>
      <c r="Q43" s="806"/>
      <c r="R43" s="806"/>
      <c r="S43" s="691"/>
    </row>
    <row r="44" spans="1:19" ht="13.15" customHeight="1" thickBot="1">
      <c r="A44" s="724" t="s">
        <v>118</v>
      </c>
      <c r="B44" s="764"/>
      <c r="C44" s="764"/>
      <c r="D44" s="765"/>
      <c r="E44" s="729"/>
      <c r="F44" s="764"/>
      <c r="G44" s="766"/>
      <c r="H44" s="258"/>
      <c r="I44" s="762"/>
      <c r="J44" s="763"/>
      <c r="K44" s="763"/>
      <c r="L44" s="763"/>
      <c r="M44" s="763"/>
      <c r="N44" s="763"/>
      <c r="O44" s="763"/>
      <c r="P44" s="763"/>
      <c r="Q44" s="316"/>
      <c r="R44" s="316"/>
      <c r="S44" s="259"/>
    </row>
    <row r="45" spans="1:19" ht="13.15" customHeight="1" thickBot="1">
      <c r="A45" s="289" t="s">
        <v>105</v>
      </c>
      <c r="B45" s="257" t="s">
        <v>106</v>
      </c>
      <c r="C45" s="290" t="s">
        <v>107</v>
      </c>
      <c r="D45" s="290" t="s">
        <v>108</v>
      </c>
      <c r="E45" s="291" t="s">
        <v>109</v>
      </c>
      <c r="F45" s="291" t="s">
        <v>110</v>
      </c>
      <c r="G45" s="291" t="s">
        <v>111</v>
      </c>
      <c r="H45" s="569"/>
      <c r="I45" s="704"/>
      <c r="J45" s="776"/>
      <c r="K45" s="776"/>
      <c r="L45" s="776"/>
      <c r="M45" s="776"/>
      <c r="N45" s="776"/>
      <c r="O45" s="776"/>
      <c r="P45" s="776"/>
      <c r="Q45" s="317"/>
      <c r="R45" s="317"/>
      <c r="S45" s="291"/>
    </row>
    <row r="46" spans="1:19" ht="26.25" customHeight="1" thickBot="1">
      <c r="A46" s="565">
        <v>18</v>
      </c>
      <c r="B46" s="559" t="s">
        <v>118</v>
      </c>
      <c r="C46" s="573">
        <v>1</v>
      </c>
      <c r="D46" s="558" t="s">
        <v>54</v>
      </c>
      <c r="E46" s="562">
        <v>4670000</v>
      </c>
      <c r="F46" s="573">
        <f>+'CRONOGRAMA DE OBRA'!F46</f>
        <v>300</v>
      </c>
      <c r="G46" s="319" t="s">
        <v>132</v>
      </c>
      <c r="H46" s="560" cm="1">
        <f t="array" ref="H46:H47">+'CRONOGRAMA DE OBRA'!H46*'MATRIZ DE COFINANCIACIÓN'!E28:E29</f>
        <v>4670000</v>
      </c>
      <c r="I46" s="560"/>
      <c r="J46" s="560"/>
      <c r="K46" s="560"/>
      <c r="L46" s="560"/>
      <c r="M46" s="560"/>
      <c r="N46" s="560"/>
      <c r="O46" s="560"/>
      <c r="P46" s="560"/>
      <c r="Q46" s="560"/>
      <c r="R46" s="561"/>
      <c r="S46" s="574"/>
    </row>
    <row r="47" spans="1:19" ht="76.5" customHeight="1" thickBot="1">
      <c r="A47" s="320"/>
      <c r="B47" s="321" t="str">
        <f>+'CRONOGRAMA DE OBRA'!B47</f>
        <v>ADMINISTRACION, IMPREVISTOS Y UTILIDAD
Socialización del proyecto a la comunidad
Gestión de compras
Gestión Administrativa y Comercial</v>
      </c>
      <c r="C47" s="322">
        <v>1</v>
      </c>
      <c r="D47" s="323" t="s">
        <v>121</v>
      </c>
      <c r="E47" s="324">
        <f>ROUND(SUM(I47:R47),0)</f>
        <v>741726463</v>
      </c>
      <c r="F47" s="573">
        <f>+'CRONOGRAMA DE OBRA'!F47</f>
        <v>300</v>
      </c>
      <c r="G47" s="318" t="str">
        <f>G18</f>
        <v>obras x impuestos</v>
      </c>
      <c r="H47" s="293">
        <v>0</v>
      </c>
      <c r="I47" s="327">
        <f>'SISTEMA DE DISTRIBUCIÓN'!$L$31*'CRONOGRAMA DE OBRA'!I47</f>
        <v>74172646.299999997</v>
      </c>
      <c r="J47" s="327">
        <f>'SISTEMA DE DISTRIBUCIÓN'!$L$31*'CRONOGRAMA DE OBRA'!J47</f>
        <v>74172646.299999997</v>
      </c>
      <c r="K47" s="327">
        <f>'SISTEMA DE DISTRIBUCIÓN'!$L$31*'CRONOGRAMA DE OBRA'!K47</f>
        <v>74172646.299999997</v>
      </c>
      <c r="L47" s="327">
        <f>'SISTEMA DE DISTRIBUCIÓN'!$L$31*'CRONOGRAMA DE OBRA'!L47</f>
        <v>74172646.299999997</v>
      </c>
      <c r="M47" s="327">
        <f>'SISTEMA DE DISTRIBUCIÓN'!$L$31*'CRONOGRAMA DE OBRA'!M47</f>
        <v>74172646.299999997</v>
      </c>
      <c r="N47" s="327">
        <f>'SISTEMA DE DISTRIBUCIÓN'!$L$31*'CRONOGRAMA DE OBRA'!N47</f>
        <v>74172646.299999997</v>
      </c>
      <c r="O47" s="327">
        <f>'SISTEMA DE DISTRIBUCIÓN'!$L$31*'CRONOGRAMA DE OBRA'!O47</f>
        <v>74172646.299999997</v>
      </c>
      <c r="P47" s="327">
        <f>'SISTEMA DE DISTRIBUCIÓN'!$L$31*'CRONOGRAMA DE OBRA'!P47</f>
        <v>74172646.299999997</v>
      </c>
      <c r="Q47" s="327">
        <f>'SISTEMA DE DISTRIBUCIÓN'!$L$31*'CRONOGRAMA DE OBRA'!Q47</f>
        <v>74172646.299999997</v>
      </c>
      <c r="R47" s="327">
        <f>'SISTEMA DE DISTRIBUCIÓN'!$L$31*'CRONOGRAMA DE OBRA'!R47</f>
        <v>74172646.299999997</v>
      </c>
      <c r="S47" s="294"/>
    </row>
    <row r="48" spans="1:19" ht="45" customHeight="1" thickBot="1">
      <c r="A48" s="295"/>
      <c r="B48" s="296" t="s">
        <v>122</v>
      </c>
      <c r="C48" s="297">
        <v>1</v>
      </c>
      <c r="D48" s="297" t="s">
        <v>121</v>
      </c>
      <c r="E48" s="324">
        <f>ROUND(SUM(I48:R48),0)</f>
        <v>287924727</v>
      </c>
      <c r="F48" s="573">
        <f>+'CRONOGRAMA DE OBRA'!F48</f>
        <v>300</v>
      </c>
      <c r="G48" s="319" t="str">
        <f>G47</f>
        <v>obras x impuestos</v>
      </c>
      <c r="H48" s="300"/>
      <c r="I48" s="327">
        <f>'CRONOGRAMA DE OBRA'!I48*'MATRIZ DE COFINANCIACIÓN'!$E$19</f>
        <v>28792472.700000003</v>
      </c>
      <c r="J48" s="327">
        <f>'CRONOGRAMA DE OBRA'!J48*'MATRIZ DE COFINANCIACIÓN'!$E$19</f>
        <v>28792472.700000003</v>
      </c>
      <c r="K48" s="327">
        <f>'CRONOGRAMA DE OBRA'!K48*'MATRIZ DE COFINANCIACIÓN'!$E$19</f>
        <v>28792472.700000003</v>
      </c>
      <c r="L48" s="327">
        <f>'CRONOGRAMA DE OBRA'!L48*'MATRIZ DE COFINANCIACIÓN'!$E$19</f>
        <v>28792472.700000003</v>
      </c>
      <c r="M48" s="327">
        <f>'CRONOGRAMA DE OBRA'!M48*'MATRIZ DE COFINANCIACIÓN'!$E$19</f>
        <v>28792472.700000003</v>
      </c>
      <c r="N48" s="327">
        <f>'CRONOGRAMA DE OBRA'!N48*'MATRIZ DE COFINANCIACIÓN'!$E$19</f>
        <v>28792472.700000003</v>
      </c>
      <c r="O48" s="327">
        <f>'CRONOGRAMA DE OBRA'!O48*'MATRIZ DE COFINANCIACIÓN'!$E$19</f>
        <v>28792472.700000003</v>
      </c>
      <c r="P48" s="327">
        <f>'CRONOGRAMA DE OBRA'!P48*'MATRIZ DE COFINANCIACIÓN'!$E$19</f>
        <v>28792472.700000003</v>
      </c>
      <c r="Q48" s="327">
        <f>'CRONOGRAMA DE OBRA'!Q48*'MATRIZ DE COFINANCIACIÓN'!$E$19</f>
        <v>28792472.700000003</v>
      </c>
      <c r="R48" s="328">
        <f>'CRONOGRAMA DE OBRA'!R48*'MATRIZ DE COFINANCIACIÓN'!$E$19</f>
        <v>28792472.700000003</v>
      </c>
      <c r="S48" s="299"/>
    </row>
    <row r="49" spans="1:19" ht="13.5" thickBot="1">
      <c r="A49" s="295"/>
      <c r="B49" s="296" t="s">
        <v>123</v>
      </c>
      <c r="C49" s="297">
        <v>1</v>
      </c>
      <c r="D49" s="297" t="s">
        <v>121</v>
      </c>
      <c r="E49" s="298">
        <f>SUM(H49:S49)</f>
        <v>292312326.70999998</v>
      </c>
      <c r="F49" s="573">
        <f>+'CRONOGRAMA DE OBRA'!F49</f>
        <v>360</v>
      </c>
      <c r="G49" s="319" t="str">
        <f>G48</f>
        <v>obras x impuestos</v>
      </c>
      <c r="H49" s="327">
        <f>'CRONOGRAMA DE OBRA'!H49*'MATRIZ DE COFINANCIACIÓN'!$E$21</f>
        <v>24359360.559166662</v>
      </c>
      <c r="I49" s="327">
        <f>'CRONOGRAMA DE OBRA'!I49*'MATRIZ DE COFINANCIACIÓN'!$E$21</f>
        <v>24359360.559166662</v>
      </c>
      <c r="J49" s="327">
        <f>'CRONOGRAMA DE OBRA'!J49*'MATRIZ DE COFINANCIACIÓN'!$E$21</f>
        <v>24359360.559166662</v>
      </c>
      <c r="K49" s="327">
        <f>'CRONOGRAMA DE OBRA'!K49*'MATRIZ DE COFINANCIACIÓN'!$E$21</f>
        <v>24359360.559166662</v>
      </c>
      <c r="L49" s="327">
        <f>'CRONOGRAMA DE OBRA'!L49*'MATRIZ DE COFINANCIACIÓN'!$E$21</f>
        <v>24359360.559166662</v>
      </c>
      <c r="M49" s="327">
        <f>'CRONOGRAMA DE OBRA'!M49*'MATRIZ DE COFINANCIACIÓN'!$E$21</f>
        <v>24359360.559166662</v>
      </c>
      <c r="N49" s="327">
        <f>'CRONOGRAMA DE OBRA'!N49*'MATRIZ DE COFINANCIACIÓN'!$E$21</f>
        <v>24359360.559166662</v>
      </c>
      <c r="O49" s="327">
        <f>'CRONOGRAMA DE OBRA'!O49*'MATRIZ DE COFINANCIACIÓN'!$E$21</f>
        <v>24359360.559166662</v>
      </c>
      <c r="P49" s="327">
        <f>'CRONOGRAMA DE OBRA'!P49*'MATRIZ DE COFINANCIACIÓN'!$E$21</f>
        <v>24359360.559166662</v>
      </c>
      <c r="Q49" s="327">
        <f>'CRONOGRAMA DE OBRA'!Q49*'MATRIZ DE COFINANCIACIÓN'!$E$21</f>
        <v>24359360.559166662</v>
      </c>
      <c r="R49" s="327">
        <f>'CRONOGRAMA DE OBRA'!R49*'MATRIZ DE COFINANCIACIÓN'!$E$21</f>
        <v>24359360.559166662</v>
      </c>
      <c r="S49" s="327">
        <f>'CRONOGRAMA DE OBRA'!S49*'MATRIZ DE COFINANCIACIÓN'!$E$21</f>
        <v>24359360.559166662</v>
      </c>
    </row>
    <row r="50" spans="1:19" ht="13.5" thickBot="1">
      <c r="A50" s="295"/>
      <c r="B50" s="296" t="str">
        <f>'CRONOGRAMA DE OBRA'!B50</f>
        <v>COSTO ENCARGO FIDUCIARIO</v>
      </c>
      <c r="C50" s="303">
        <v>1</v>
      </c>
      <c r="D50" s="297" t="s">
        <v>121</v>
      </c>
      <c r="E50" s="298">
        <f t="shared" ref="E50:E51" si="1">SUM(H50:S50)</f>
        <v>41412000</v>
      </c>
      <c r="F50" s="573">
        <f>+'CRONOGRAMA DE OBRA'!F50</f>
        <v>360</v>
      </c>
      <c r="G50" s="319" t="str">
        <f>G49</f>
        <v>obras x impuestos</v>
      </c>
      <c r="H50" s="327">
        <f>'CRONOGRAMA DE OBRA'!H50*'MATRIZ DE COFINANCIACIÓN'!$E$23</f>
        <v>3451000</v>
      </c>
      <c r="I50" s="327">
        <f>'CRONOGRAMA DE OBRA'!I50*'MATRIZ DE COFINANCIACIÓN'!$E$23</f>
        <v>3451000</v>
      </c>
      <c r="J50" s="327">
        <f>'CRONOGRAMA DE OBRA'!J50*'MATRIZ DE COFINANCIACIÓN'!$E$23</f>
        <v>3451000</v>
      </c>
      <c r="K50" s="327">
        <f>'CRONOGRAMA DE OBRA'!K50*'MATRIZ DE COFINANCIACIÓN'!$E$23</f>
        <v>3451000</v>
      </c>
      <c r="L50" s="327">
        <f>'CRONOGRAMA DE OBRA'!L50*'MATRIZ DE COFINANCIACIÓN'!$E$23</f>
        <v>3451000</v>
      </c>
      <c r="M50" s="327">
        <f>'CRONOGRAMA DE OBRA'!M50*'MATRIZ DE COFINANCIACIÓN'!$E$23</f>
        <v>3451000</v>
      </c>
      <c r="N50" s="327">
        <f>'CRONOGRAMA DE OBRA'!N50*'MATRIZ DE COFINANCIACIÓN'!$E$23</f>
        <v>3451000</v>
      </c>
      <c r="O50" s="327">
        <f>'CRONOGRAMA DE OBRA'!O50*'MATRIZ DE COFINANCIACIÓN'!$E$23</f>
        <v>3451000</v>
      </c>
      <c r="P50" s="327">
        <f>'CRONOGRAMA DE OBRA'!P50*'MATRIZ DE COFINANCIACIÓN'!$E$23</f>
        <v>3451000</v>
      </c>
      <c r="Q50" s="327">
        <f>'CRONOGRAMA DE OBRA'!Q50*'MATRIZ DE COFINANCIACIÓN'!$E$23</f>
        <v>3451000</v>
      </c>
      <c r="R50" s="327">
        <f>'CRONOGRAMA DE OBRA'!R50*'MATRIZ DE COFINANCIACIÓN'!$E$23</f>
        <v>3451000</v>
      </c>
      <c r="S50" s="327">
        <f>'CRONOGRAMA DE OBRA'!S50*'MATRIZ DE COFINANCIACIÓN'!$E$23</f>
        <v>3451000</v>
      </c>
    </row>
    <row r="51" spans="1:19" ht="13.5" thickBot="1">
      <c r="A51" s="295"/>
      <c r="B51" s="296" t="str">
        <f>'CRONOGRAMA DE OBRA'!B51</f>
        <v>RUBRO CONTIGENTE</v>
      </c>
      <c r="C51" s="303">
        <v>1</v>
      </c>
      <c r="D51" s="297" t="s">
        <v>121</v>
      </c>
      <c r="E51" s="298">
        <f t="shared" si="1"/>
        <v>483445472.39999992</v>
      </c>
      <c r="F51" s="573">
        <f>+'CRONOGRAMA DE OBRA'!F51</f>
        <v>360</v>
      </c>
      <c r="G51" s="319" t="str">
        <f>G50</f>
        <v>obras x impuestos</v>
      </c>
      <c r="H51" s="327">
        <f>'CRONOGRAMA DE OBRA'!H51*'MATRIZ DE COFINANCIACIÓN'!$E$26</f>
        <v>40287122.700000003</v>
      </c>
      <c r="I51" s="327">
        <f>'CRONOGRAMA DE OBRA'!I51*'MATRIZ DE COFINANCIACIÓN'!$E$26</f>
        <v>40287122.700000003</v>
      </c>
      <c r="J51" s="327">
        <f>'CRONOGRAMA DE OBRA'!J51*'MATRIZ DE COFINANCIACIÓN'!$E$26</f>
        <v>40287122.700000003</v>
      </c>
      <c r="K51" s="327">
        <f>'CRONOGRAMA DE OBRA'!K51*'MATRIZ DE COFINANCIACIÓN'!$E$26</f>
        <v>40287122.700000003</v>
      </c>
      <c r="L51" s="327">
        <f>'CRONOGRAMA DE OBRA'!L51*'MATRIZ DE COFINANCIACIÓN'!$E$26</f>
        <v>40287122.700000003</v>
      </c>
      <c r="M51" s="327">
        <f>'CRONOGRAMA DE OBRA'!M51*'MATRIZ DE COFINANCIACIÓN'!$E$26</f>
        <v>40287122.700000003</v>
      </c>
      <c r="N51" s="327">
        <f>'CRONOGRAMA DE OBRA'!N51*'MATRIZ DE COFINANCIACIÓN'!$E$26</f>
        <v>40287122.700000003</v>
      </c>
      <c r="O51" s="327">
        <f>'CRONOGRAMA DE OBRA'!O51*'MATRIZ DE COFINANCIACIÓN'!$E$26</f>
        <v>40287122.700000003</v>
      </c>
      <c r="P51" s="327">
        <f>'CRONOGRAMA DE OBRA'!P51*'MATRIZ DE COFINANCIACIÓN'!$E$26</f>
        <v>40287122.700000003</v>
      </c>
      <c r="Q51" s="327">
        <f>'CRONOGRAMA DE OBRA'!Q51*'MATRIZ DE COFINANCIACIÓN'!$E$26</f>
        <v>40287122.700000003</v>
      </c>
      <c r="R51" s="327">
        <f>'CRONOGRAMA DE OBRA'!R51*'MATRIZ DE COFINANCIACIÓN'!$E$26</f>
        <v>40287122.700000003</v>
      </c>
      <c r="S51" s="327">
        <f>'CRONOGRAMA DE OBRA'!S51*'MATRIZ DE COFINANCIACIÓN'!$E$26</f>
        <v>40287122.700000003</v>
      </c>
    </row>
    <row r="52" spans="1:19" ht="13.5" thickBot="1">
      <c r="A52" s="295"/>
      <c r="B52" s="302" t="s">
        <v>126</v>
      </c>
      <c r="C52" s="303"/>
      <c r="D52" s="303"/>
      <c r="E52" s="304"/>
      <c r="F52" s="14"/>
      <c r="G52" s="299"/>
      <c r="H52" s="299"/>
      <c r="I52" s="299"/>
      <c r="J52" s="299"/>
      <c r="K52" s="299"/>
      <c r="L52" s="299"/>
      <c r="M52" s="299"/>
      <c r="N52" s="299"/>
      <c r="O52" s="299"/>
      <c r="P52" s="299"/>
      <c r="Q52" s="299"/>
      <c r="R52" s="299"/>
      <c r="S52" s="575"/>
    </row>
    <row r="53" spans="1:19" ht="16.5" customHeight="1" thickBot="1">
      <c r="A53" s="736" t="s">
        <v>127</v>
      </c>
      <c r="B53" s="737"/>
      <c r="C53" s="738"/>
      <c r="D53" s="309"/>
      <c r="E53" s="310">
        <f>SUM(E6:E51)</f>
        <v>6843347223.1099997</v>
      </c>
      <c r="F53" s="310"/>
      <c r="G53" s="310"/>
      <c r="H53" s="310">
        <f t="shared" ref="H53:S53" si="2">SUM(H6:H51)</f>
        <v>72767483.259166658</v>
      </c>
      <c r="I53" s="310">
        <f t="shared" si="2"/>
        <v>593385623.65836668</v>
      </c>
      <c r="J53" s="310">
        <f t="shared" si="2"/>
        <v>768878727.17805195</v>
      </c>
      <c r="K53" s="310">
        <f t="shared" si="2"/>
        <v>593385623.65836668</v>
      </c>
      <c r="L53" s="310">
        <f t="shared" si="2"/>
        <v>717966989.87116671</v>
      </c>
      <c r="M53" s="310">
        <f t="shared" si="2"/>
        <v>649903569.00636673</v>
      </c>
      <c r="N53" s="310">
        <f t="shared" si="2"/>
        <v>693330350.7748853</v>
      </c>
      <c r="O53" s="310">
        <f t="shared" si="2"/>
        <v>692895618.93784821</v>
      </c>
      <c r="P53" s="310">
        <f t="shared" si="2"/>
        <v>681636752.88599634</v>
      </c>
      <c r="Q53" s="310">
        <f t="shared" si="2"/>
        <v>659622257.00636673</v>
      </c>
      <c r="R53" s="310">
        <f t="shared" si="2"/>
        <v>651476746.00636673</v>
      </c>
      <c r="S53" s="310">
        <f t="shared" si="2"/>
        <v>68097483.259166658</v>
      </c>
    </row>
    <row r="55" spans="1:19" ht="26.25" customHeight="1"/>
  </sheetData>
  <mergeCells count="330">
    <mergeCell ref="A1:G1"/>
    <mergeCell ref="H1:S1"/>
    <mergeCell ref="A2:G2"/>
    <mergeCell ref="H2:S2"/>
    <mergeCell ref="I6:I7"/>
    <mergeCell ref="J6:J7"/>
    <mergeCell ref="K6:K7"/>
    <mergeCell ref="L6:L7"/>
    <mergeCell ref="M6:M7"/>
    <mergeCell ref="N6:N7"/>
    <mergeCell ref="A5:G5"/>
    <mergeCell ref="A6:A7"/>
    <mergeCell ref="B6:B7"/>
    <mergeCell ref="C6:C7"/>
    <mergeCell ref="D6:D7"/>
    <mergeCell ref="E6:E7"/>
    <mergeCell ref="F6:F7"/>
    <mergeCell ref="G6:G7"/>
    <mergeCell ref="C8:C9"/>
    <mergeCell ref="D8:D9"/>
    <mergeCell ref="E8:E9"/>
    <mergeCell ref="F8:F9"/>
    <mergeCell ref="O6:O7"/>
    <mergeCell ref="P6:P7"/>
    <mergeCell ref="Q6:Q7"/>
    <mergeCell ref="R6:R7"/>
    <mergeCell ref="A10:A11"/>
    <mergeCell ref="B10:B11"/>
    <mergeCell ref="C10:C11"/>
    <mergeCell ref="D10:D11"/>
    <mergeCell ref="E10:E11"/>
    <mergeCell ref="F10:F11"/>
    <mergeCell ref="G10:G11"/>
    <mergeCell ref="I10:I11"/>
    <mergeCell ref="J10:J11"/>
    <mergeCell ref="N8:N9"/>
    <mergeCell ref="O8:O9"/>
    <mergeCell ref="P8:P9"/>
    <mergeCell ref="Q8:Q9"/>
    <mergeCell ref="R8:R9"/>
    <mergeCell ref="G8:G9"/>
    <mergeCell ref="I8:I9"/>
    <mergeCell ref="J8:J9"/>
    <mergeCell ref="K8:K9"/>
    <mergeCell ref="L8:L9"/>
    <mergeCell ref="M8:M9"/>
    <mergeCell ref="A8:A9"/>
    <mergeCell ref="B8:B9"/>
    <mergeCell ref="Q10:Q11"/>
    <mergeCell ref="R10:R11"/>
    <mergeCell ref="A12:A13"/>
    <mergeCell ref="B12:B13"/>
    <mergeCell ref="C12:C13"/>
    <mergeCell ref="D12:D13"/>
    <mergeCell ref="E12:E13"/>
    <mergeCell ref="F12:F13"/>
    <mergeCell ref="K10:K11"/>
    <mergeCell ref="L10:L11"/>
    <mergeCell ref="M10:M11"/>
    <mergeCell ref="N10:N11"/>
    <mergeCell ref="O10:O11"/>
    <mergeCell ref="P10:P11"/>
    <mergeCell ref="N12:N13"/>
    <mergeCell ref="O12:O13"/>
    <mergeCell ref="P12:P13"/>
    <mergeCell ref="Q12:Q13"/>
    <mergeCell ref="O18:O19"/>
    <mergeCell ref="P18:P19"/>
    <mergeCell ref="Q18:Q19"/>
    <mergeCell ref="R18:R19"/>
    <mergeCell ref="R12:R13"/>
    <mergeCell ref="G12:G13"/>
    <mergeCell ref="I12:I13"/>
    <mergeCell ref="J12:J13"/>
    <mergeCell ref="K12:K13"/>
    <mergeCell ref="L12:L13"/>
    <mergeCell ref="M12:M13"/>
    <mergeCell ref="K18:K19"/>
    <mergeCell ref="L18:L19"/>
    <mergeCell ref="M18:M19"/>
    <mergeCell ref="L16:L17"/>
    <mergeCell ref="A14:G14"/>
    <mergeCell ref="I14:P14"/>
    <mergeCell ref="I15:P15"/>
    <mergeCell ref="A16:A17"/>
    <mergeCell ref="B16:B17"/>
    <mergeCell ref="C16:C17"/>
    <mergeCell ref="D16:D17"/>
    <mergeCell ref="E16:E17"/>
    <mergeCell ref="F16:F17"/>
    <mergeCell ref="N18:N19"/>
    <mergeCell ref="H18:H19"/>
    <mergeCell ref="I18:I19"/>
    <mergeCell ref="J18:J19"/>
    <mergeCell ref="S16:S17"/>
    <mergeCell ref="A18:A19"/>
    <mergeCell ref="B18:B19"/>
    <mergeCell ref="C18:C19"/>
    <mergeCell ref="D18:D19"/>
    <mergeCell ref="E18:E19"/>
    <mergeCell ref="F18:F19"/>
    <mergeCell ref="G18:G19"/>
    <mergeCell ref="M16:M17"/>
    <mergeCell ref="N16:N17"/>
    <mergeCell ref="O16:O17"/>
    <mergeCell ref="P16:P17"/>
    <mergeCell ref="Q16:Q17"/>
    <mergeCell ref="R16:R17"/>
    <mergeCell ref="G16:G17"/>
    <mergeCell ref="H16:H17"/>
    <mergeCell ref="I16:I17"/>
    <mergeCell ref="J16:J17"/>
    <mergeCell ref="K16:K17"/>
    <mergeCell ref="S18:S19"/>
    <mergeCell ref="P22:P23"/>
    <mergeCell ref="A20:A21"/>
    <mergeCell ref="B20:B21"/>
    <mergeCell ref="C20:C21"/>
    <mergeCell ref="D20:D21"/>
    <mergeCell ref="E20:E21"/>
    <mergeCell ref="F20:F21"/>
    <mergeCell ref="G20:G21"/>
    <mergeCell ref="H20:H21"/>
    <mergeCell ref="S32:S33"/>
    <mergeCell ref="M22:M23"/>
    <mergeCell ref="N22:N23"/>
    <mergeCell ref="O22:O23"/>
    <mergeCell ref="S20:S21"/>
    <mergeCell ref="A22:A23"/>
    <mergeCell ref="B22:B23"/>
    <mergeCell ref="C22:C23"/>
    <mergeCell ref="D22:D23"/>
    <mergeCell ref="E22:E23"/>
    <mergeCell ref="F22:F23"/>
    <mergeCell ref="G22:G23"/>
    <mergeCell ref="H22:H23"/>
    <mergeCell ref="I22:I23"/>
    <mergeCell ref="O20:O21"/>
    <mergeCell ref="P20:P21"/>
    <mergeCell ref="Q20:Q21"/>
    <mergeCell ref="R20:R21"/>
    <mergeCell ref="I20:I21"/>
    <mergeCell ref="J20:J21"/>
    <mergeCell ref="K20:K21"/>
    <mergeCell ref="L20:L21"/>
    <mergeCell ref="M20:M21"/>
    <mergeCell ref="N20:N21"/>
    <mergeCell ref="N32:N33"/>
    <mergeCell ref="Q22:Q23"/>
    <mergeCell ref="R22:R23"/>
    <mergeCell ref="S30:S31"/>
    <mergeCell ref="A32:A33"/>
    <mergeCell ref="B32:B33"/>
    <mergeCell ref="C32:C33"/>
    <mergeCell ref="D32:D33"/>
    <mergeCell ref="E32:E33"/>
    <mergeCell ref="F32:F33"/>
    <mergeCell ref="G32:G33"/>
    <mergeCell ref="M30:M31"/>
    <mergeCell ref="N30:N31"/>
    <mergeCell ref="O30:O31"/>
    <mergeCell ref="P30:P31"/>
    <mergeCell ref="Q30:Q31"/>
    <mergeCell ref="R30:R31"/>
    <mergeCell ref="G30:G31"/>
    <mergeCell ref="H30:H31"/>
    <mergeCell ref="I30:I31"/>
    <mergeCell ref="S22:S23"/>
    <mergeCell ref="J22:J23"/>
    <mergeCell ref="K22:K23"/>
    <mergeCell ref="L22:L23"/>
    <mergeCell ref="H32:H33"/>
    <mergeCell ref="I32:I33"/>
    <mergeCell ref="J32:J33"/>
    <mergeCell ref="K32:K33"/>
    <mergeCell ref="L32:L33"/>
    <mergeCell ref="A34:A35"/>
    <mergeCell ref="B34:B35"/>
    <mergeCell ref="C34:C35"/>
    <mergeCell ref="D34:D35"/>
    <mergeCell ref="E34:E35"/>
    <mergeCell ref="F34:F35"/>
    <mergeCell ref="G34:G35"/>
    <mergeCell ref="H34:H35"/>
    <mergeCell ref="S34:S35"/>
    <mergeCell ref="A36:G36"/>
    <mergeCell ref="I36:P36"/>
    <mergeCell ref="I37:P37"/>
    <mergeCell ref="A38:A39"/>
    <mergeCell ref="B38:B39"/>
    <mergeCell ref="C38:C39"/>
    <mergeCell ref="D38:D39"/>
    <mergeCell ref="E38:E39"/>
    <mergeCell ref="F38:F39"/>
    <mergeCell ref="O34:O35"/>
    <mergeCell ref="P34:P35"/>
    <mergeCell ref="Q34:Q35"/>
    <mergeCell ref="R34:R35"/>
    <mergeCell ref="I34:I35"/>
    <mergeCell ref="J34:J35"/>
    <mergeCell ref="K34:K35"/>
    <mergeCell ref="L34:L35"/>
    <mergeCell ref="M34:M35"/>
    <mergeCell ref="N34:N35"/>
    <mergeCell ref="S38:S39"/>
    <mergeCell ref="O38:O39"/>
    <mergeCell ref="P38:P39"/>
    <mergeCell ref="Q38:Q39"/>
    <mergeCell ref="A40:A41"/>
    <mergeCell ref="B40:B41"/>
    <mergeCell ref="C40:C41"/>
    <mergeCell ref="D40:D41"/>
    <mergeCell ref="E40:E41"/>
    <mergeCell ref="F40:F41"/>
    <mergeCell ref="G40:G41"/>
    <mergeCell ref="M38:M39"/>
    <mergeCell ref="N38:N39"/>
    <mergeCell ref="G38:G39"/>
    <mergeCell ref="H38:H39"/>
    <mergeCell ref="I38:I39"/>
    <mergeCell ref="J38:J39"/>
    <mergeCell ref="K38:K39"/>
    <mergeCell ref="L38:L39"/>
    <mergeCell ref="S40:S41"/>
    <mergeCell ref="O40:O41"/>
    <mergeCell ref="P40:P41"/>
    <mergeCell ref="Q40:Q41"/>
    <mergeCell ref="R40:R41"/>
    <mergeCell ref="N40:N41"/>
    <mergeCell ref="H40:H41"/>
    <mergeCell ref="I40:I41"/>
    <mergeCell ref="J40:J41"/>
    <mergeCell ref="K40:K41"/>
    <mergeCell ref="L40:L41"/>
    <mergeCell ref="M40:M41"/>
    <mergeCell ref="A53:C53"/>
    <mergeCell ref="S42:S43"/>
    <mergeCell ref="O42:O43"/>
    <mergeCell ref="P42:P43"/>
    <mergeCell ref="Q42:Q43"/>
    <mergeCell ref="R42:R43"/>
    <mergeCell ref="I42:I43"/>
    <mergeCell ref="J42:J43"/>
    <mergeCell ref="K42:K43"/>
    <mergeCell ref="L42:L43"/>
    <mergeCell ref="M42:M43"/>
    <mergeCell ref="N42:N43"/>
    <mergeCell ref="A42:A43"/>
    <mergeCell ref="B42:B43"/>
    <mergeCell ref="C42:C43"/>
    <mergeCell ref="D42:D43"/>
    <mergeCell ref="E42:E43"/>
    <mergeCell ref="F42:F43"/>
    <mergeCell ref="G42:G43"/>
    <mergeCell ref="H42:H43"/>
    <mergeCell ref="A44:G44"/>
    <mergeCell ref="I44:P44"/>
    <mergeCell ref="I45:P45"/>
    <mergeCell ref="N24:N25"/>
    <mergeCell ref="O24:O25"/>
    <mergeCell ref="P24:P25"/>
    <mergeCell ref="Q24:Q25"/>
    <mergeCell ref="R24:R25"/>
    <mergeCell ref="A24:A25"/>
    <mergeCell ref="B24:B25"/>
    <mergeCell ref="C24:C25"/>
    <mergeCell ref="D24:D25"/>
    <mergeCell ref="E24:E25"/>
    <mergeCell ref="F24:F25"/>
    <mergeCell ref="G24:G25"/>
    <mergeCell ref="H24:H25"/>
    <mergeCell ref="I24:I25"/>
    <mergeCell ref="S24:S25"/>
    <mergeCell ref="A26:A27"/>
    <mergeCell ref="B26:B27"/>
    <mergeCell ref="C26:C27"/>
    <mergeCell ref="D26:D27"/>
    <mergeCell ref="E26:E27"/>
    <mergeCell ref="F26:F27"/>
    <mergeCell ref="G26:G27"/>
    <mergeCell ref="H26:H27"/>
    <mergeCell ref="I26:I27"/>
    <mergeCell ref="J26:J27"/>
    <mergeCell ref="K26:K27"/>
    <mergeCell ref="L26:L27"/>
    <mergeCell ref="M26:M27"/>
    <mergeCell ref="N26:N27"/>
    <mergeCell ref="O26:O27"/>
    <mergeCell ref="P26:P27"/>
    <mergeCell ref="Q26:Q27"/>
    <mergeCell ref="R26:R27"/>
    <mergeCell ref="S26:S27"/>
    <mergeCell ref="J24:J25"/>
    <mergeCell ref="K24:K25"/>
    <mergeCell ref="L24:L25"/>
    <mergeCell ref="M24:M25"/>
    <mergeCell ref="S28:S29"/>
    <mergeCell ref="J28:J29"/>
    <mergeCell ref="K28:K29"/>
    <mergeCell ref="L28:L29"/>
    <mergeCell ref="M28:M29"/>
    <mergeCell ref="N28:N29"/>
    <mergeCell ref="O28:O29"/>
    <mergeCell ref="P28:P29"/>
    <mergeCell ref="Q28:Q29"/>
    <mergeCell ref="R28:R29"/>
    <mergeCell ref="R38:R39"/>
    <mergeCell ref="A28:A29"/>
    <mergeCell ref="B28:B29"/>
    <mergeCell ref="C28:C29"/>
    <mergeCell ref="D28:D29"/>
    <mergeCell ref="E28:E29"/>
    <mergeCell ref="F28:F29"/>
    <mergeCell ref="G28:G29"/>
    <mergeCell ref="H28:H29"/>
    <mergeCell ref="I28:I29"/>
    <mergeCell ref="M32:M33"/>
    <mergeCell ref="J30:J31"/>
    <mergeCell ref="K30:K31"/>
    <mergeCell ref="L30:L31"/>
    <mergeCell ref="A30:A31"/>
    <mergeCell ref="B30:B31"/>
    <mergeCell ref="C30:C31"/>
    <mergeCell ref="D30:D31"/>
    <mergeCell ref="E30:E31"/>
    <mergeCell ref="F30:F31"/>
    <mergeCell ref="O32:O33"/>
    <mergeCell ref="P32:P33"/>
    <mergeCell ref="Q32:Q33"/>
    <mergeCell ref="R32:R33"/>
  </mergeCells>
  <printOptions horizontalCentered="1"/>
  <pageMargins left="0.35433070866141736" right="0.23622047244094491" top="0.94488188976377963" bottom="0.43307086614173229" header="0.23622047244094491" footer="0.15748031496062992"/>
  <pageSetup scale="41" orientation="landscape" r:id="rId1"/>
  <headerFooter alignWithMargins="0">
    <oddHeader>&amp;C&amp;G</oddHead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fitToPage="1"/>
  </sheetPr>
  <dimension ref="B1:J39"/>
  <sheetViews>
    <sheetView view="pageBreakPreview" topLeftCell="A6" zoomScaleNormal="100" workbookViewId="0">
      <selection activeCell="M15" sqref="M15"/>
    </sheetView>
  </sheetViews>
  <sheetFormatPr defaultColWidth="11.42578125" defaultRowHeight="15"/>
  <cols>
    <col min="1" max="1" width="1" style="397" customWidth="1"/>
    <col min="2" max="2" width="18.85546875" style="397" customWidth="1"/>
    <col min="3" max="3" width="49.140625" style="397" customWidth="1"/>
    <col min="4" max="6" width="11.42578125" style="397"/>
    <col min="7" max="7" width="13" style="397" bestFit="1" customWidth="1"/>
    <col min="8" max="8" width="13.7109375" style="397" bestFit="1" customWidth="1"/>
    <col min="9" max="9" width="14.85546875" style="397" bestFit="1" customWidth="1"/>
    <col min="10" max="10" width="23.85546875" style="397" bestFit="1" customWidth="1"/>
    <col min="11"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customHeight="1" thickBot="1">
      <c r="B2" s="852" t="s">
        <v>133</v>
      </c>
      <c r="C2" s="853"/>
      <c r="D2" s="853"/>
      <c r="E2" s="853"/>
      <c r="F2" s="853"/>
      <c r="G2" s="853"/>
      <c r="H2" s="853"/>
      <c r="I2" s="853"/>
      <c r="J2" s="854"/>
    </row>
    <row r="3" spans="2:10" ht="12.75" customHeight="1" thickBot="1">
      <c r="B3" s="850" t="s">
        <v>134</v>
      </c>
      <c r="C3" s="851"/>
      <c r="D3" s="855" t="s">
        <v>135</v>
      </c>
      <c r="E3" s="856"/>
      <c r="F3" s="856"/>
      <c r="G3" s="856"/>
      <c r="H3" s="856"/>
      <c r="I3" s="856"/>
      <c r="J3" s="857"/>
    </row>
    <row r="4" spans="2:10" ht="13.15" customHeight="1" thickBot="1">
      <c r="B4" s="858" t="str">
        <f>+'SISTEMA DE DISTRIBUCIÓN'!B2</f>
        <v xml:space="preserve">PROYECTO: </v>
      </c>
      <c r="C4" s="859"/>
      <c r="D4" s="859"/>
      <c r="E4" s="859"/>
      <c r="F4" s="859"/>
      <c r="G4" s="859"/>
      <c r="H4" s="859"/>
      <c r="I4" s="859"/>
      <c r="J4" s="860"/>
    </row>
    <row r="5" spans="2:10" ht="66" customHeight="1" thickBot="1">
      <c r="B5" s="861"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62"/>
      <c r="D5" s="862"/>
      <c r="E5" s="862"/>
      <c r="F5" s="862"/>
      <c r="G5" s="862"/>
      <c r="H5" s="862"/>
      <c r="I5" s="862"/>
      <c r="J5" s="863"/>
    </row>
    <row r="6" spans="2:10" ht="15.75" thickBot="1">
      <c r="B6" s="847" t="s">
        <v>136</v>
      </c>
      <c r="C6" s="848"/>
      <c r="D6" s="848"/>
      <c r="E6" s="848"/>
      <c r="F6" s="848"/>
      <c r="G6" s="848"/>
      <c r="H6" s="848"/>
      <c r="I6" s="848"/>
      <c r="J6" s="849"/>
    </row>
    <row r="7" spans="2:10" ht="15.75" thickBot="1">
      <c r="B7" s="377" t="s">
        <v>137</v>
      </c>
      <c r="C7" s="844" t="s">
        <v>138</v>
      </c>
      <c r="D7" s="845"/>
      <c r="E7" s="845"/>
      <c r="F7" s="845"/>
      <c r="G7" s="846"/>
      <c r="H7" s="378" t="s">
        <v>139</v>
      </c>
      <c r="I7" s="832" t="s">
        <v>140</v>
      </c>
      <c r="J7" s="833"/>
    </row>
    <row r="8" spans="2:10" ht="15.75" thickBot="1">
      <c r="B8" s="379"/>
      <c r="C8" s="380"/>
      <c r="D8" s="380"/>
      <c r="E8" s="380"/>
      <c r="F8" s="380"/>
      <c r="G8" s="381"/>
      <c r="H8" s="382" t="s">
        <v>33</v>
      </c>
      <c r="I8" s="830" t="str">
        <f>+'SISTEMA DE DISTRIBUCIÓN'!E18</f>
        <v>und</v>
      </c>
      <c r="J8" s="831"/>
    </row>
    <row r="9" spans="2:10" ht="15.75" thickBot="1">
      <c r="B9" s="840" t="s">
        <v>50</v>
      </c>
      <c r="C9" s="841"/>
      <c r="D9" s="380"/>
      <c r="E9" s="380"/>
      <c r="F9" s="380"/>
      <c r="G9" s="381"/>
      <c r="H9" s="381"/>
      <c r="I9" s="383"/>
      <c r="J9" s="398"/>
    </row>
    <row r="10" spans="2:10" ht="15.75" thickBot="1">
      <c r="B10" s="384" t="s">
        <v>3</v>
      </c>
      <c r="C10" s="384" t="s">
        <v>5</v>
      </c>
      <c r="D10" s="384" t="s">
        <v>141</v>
      </c>
      <c r="E10" s="384" t="s">
        <v>142</v>
      </c>
      <c r="F10" s="384" t="s">
        <v>143</v>
      </c>
      <c r="G10" s="385" t="s">
        <v>144</v>
      </c>
      <c r="H10" s="385" t="s">
        <v>145</v>
      </c>
      <c r="I10" s="385" t="s">
        <v>146</v>
      </c>
      <c r="J10" s="385" t="s">
        <v>147</v>
      </c>
    </row>
    <row r="11" spans="2:10">
      <c r="B11" s="361">
        <v>1</v>
      </c>
      <c r="C11" s="582" t="s">
        <v>148</v>
      </c>
      <c r="D11" s="583" t="s">
        <v>81</v>
      </c>
      <c r="E11" s="369">
        <v>4</v>
      </c>
      <c r="F11" s="365"/>
      <c r="G11" s="373">
        <v>23800</v>
      </c>
      <c r="H11" s="371">
        <f>+G11</f>
        <v>23800</v>
      </c>
      <c r="I11" s="372">
        <f>+H11*E11</f>
        <v>95200</v>
      </c>
      <c r="J11" s="399" t="s">
        <v>149</v>
      </c>
    </row>
    <row r="12" spans="2:10">
      <c r="B12" s="361">
        <f>+B11+1</f>
        <v>2</v>
      </c>
      <c r="C12" s="582" t="s">
        <v>150</v>
      </c>
      <c r="D12" s="583" t="s">
        <v>116</v>
      </c>
      <c r="E12" s="369">
        <v>10</v>
      </c>
      <c r="F12" s="365"/>
      <c r="G12" s="373">
        <v>450</v>
      </c>
      <c r="H12" s="371">
        <f t="shared" ref="H12:H20" si="0">+G12</f>
        <v>450</v>
      </c>
      <c r="I12" s="372">
        <f t="shared" ref="I12:I20" si="1">+H12*E12</f>
        <v>4500</v>
      </c>
      <c r="J12" s="374" t="s">
        <v>149</v>
      </c>
    </row>
    <row r="13" spans="2:10">
      <c r="B13" s="361">
        <f t="shared" ref="B13:B20" si="2">+B12+1</f>
        <v>3</v>
      </c>
      <c r="C13" s="582" t="s">
        <v>151</v>
      </c>
      <c r="D13" s="583" t="s">
        <v>81</v>
      </c>
      <c r="E13" s="369">
        <v>2</v>
      </c>
      <c r="F13" s="365"/>
      <c r="G13" s="373">
        <v>150000</v>
      </c>
      <c r="H13" s="371">
        <f t="shared" si="0"/>
        <v>150000</v>
      </c>
      <c r="I13" s="372">
        <f t="shared" si="1"/>
        <v>300000</v>
      </c>
      <c r="J13" s="374" t="s">
        <v>149</v>
      </c>
    </row>
    <row r="14" spans="2:10">
      <c r="B14" s="361">
        <f t="shared" si="2"/>
        <v>4</v>
      </c>
      <c r="C14" s="582" t="s">
        <v>152</v>
      </c>
      <c r="D14" s="583" t="s">
        <v>81</v>
      </c>
      <c r="E14" s="369">
        <v>1.2</v>
      </c>
      <c r="F14" s="365"/>
      <c r="G14" s="373">
        <v>412240</v>
      </c>
      <c r="H14" s="371">
        <f t="shared" si="0"/>
        <v>412240</v>
      </c>
      <c r="I14" s="372">
        <f t="shared" si="1"/>
        <v>494688</v>
      </c>
      <c r="J14" s="374" t="s">
        <v>149</v>
      </c>
    </row>
    <row r="15" spans="2:10">
      <c r="B15" s="361">
        <f t="shared" si="2"/>
        <v>5</v>
      </c>
      <c r="C15" s="582" t="s">
        <v>153</v>
      </c>
      <c r="D15" s="583" t="s">
        <v>154</v>
      </c>
      <c r="E15" s="369">
        <v>0.5</v>
      </c>
      <c r="F15" s="365"/>
      <c r="G15" s="373">
        <v>347928</v>
      </c>
      <c r="H15" s="371">
        <f t="shared" si="0"/>
        <v>347928</v>
      </c>
      <c r="I15" s="372">
        <f t="shared" si="1"/>
        <v>173964</v>
      </c>
      <c r="J15" s="374" t="s">
        <v>149</v>
      </c>
    </row>
    <row r="16" spans="2:10">
      <c r="B16" s="361">
        <f t="shared" si="2"/>
        <v>6</v>
      </c>
      <c r="C16" s="582" t="s">
        <v>155</v>
      </c>
      <c r="D16" s="583" t="s">
        <v>81</v>
      </c>
      <c r="E16" s="369">
        <v>1</v>
      </c>
      <c r="F16" s="365"/>
      <c r="G16" s="373">
        <v>75000</v>
      </c>
      <c r="H16" s="371">
        <f t="shared" si="0"/>
        <v>75000</v>
      </c>
      <c r="I16" s="372">
        <f t="shared" si="1"/>
        <v>75000</v>
      </c>
      <c r="J16" s="374" t="s">
        <v>149</v>
      </c>
    </row>
    <row r="17" spans="2:10">
      <c r="B17" s="361">
        <f t="shared" si="2"/>
        <v>7</v>
      </c>
      <c r="C17" s="582" t="s">
        <v>156</v>
      </c>
      <c r="D17" s="583" t="s">
        <v>157</v>
      </c>
      <c r="E17" s="369">
        <v>6</v>
      </c>
      <c r="F17" s="365"/>
      <c r="G17" s="373">
        <v>1550</v>
      </c>
      <c r="H17" s="371">
        <f t="shared" si="0"/>
        <v>1550</v>
      </c>
      <c r="I17" s="372">
        <f t="shared" si="1"/>
        <v>9300</v>
      </c>
      <c r="J17" s="374" t="s">
        <v>149</v>
      </c>
    </row>
    <row r="18" spans="2:10">
      <c r="B18" s="361">
        <f t="shared" si="2"/>
        <v>8</v>
      </c>
      <c r="C18" s="582" t="s">
        <v>158</v>
      </c>
      <c r="D18" s="583" t="s">
        <v>154</v>
      </c>
      <c r="E18" s="369">
        <v>1</v>
      </c>
      <c r="F18" s="370"/>
      <c r="G18" s="373">
        <v>50000</v>
      </c>
      <c r="H18" s="371">
        <f t="shared" si="0"/>
        <v>50000</v>
      </c>
      <c r="I18" s="372">
        <f t="shared" si="1"/>
        <v>50000</v>
      </c>
      <c r="J18" s="374" t="s">
        <v>149</v>
      </c>
    </row>
    <row r="19" spans="2:10">
      <c r="B19" s="361">
        <f t="shared" si="2"/>
        <v>9</v>
      </c>
      <c r="C19" s="582" t="s">
        <v>159</v>
      </c>
      <c r="D19" s="583" t="s">
        <v>116</v>
      </c>
      <c r="E19" s="369">
        <v>5</v>
      </c>
      <c r="F19" s="370"/>
      <c r="G19" s="373">
        <v>2513</v>
      </c>
      <c r="H19" s="371">
        <f>+G19</f>
        <v>2513</v>
      </c>
      <c r="I19" s="372">
        <f>+H19*E19</f>
        <v>12565</v>
      </c>
      <c r="J19" s="374" t="s">
        <v>149</v>
      </c>
    </row>
    <row r="20" spans="2:10" ht="15.75" thickBot="1">
      <c r="B20" s="361">
        <f t="shared" si="2"/>
        <v>10</v>
      </c>
      <c r="C20" s="582" t="s">
        <v>160</v>
      </c>
      <c r="D20" s="583" t="s">
        <v>116</v>
      </c>
      <c r="E20" s="369">
        <v>5</v>
      </c>
      <c r="F20" s="386"/>
      <c r="G20" s="373">
        <v>35900</v>
      </c>
      <c r="H20" s="371">
        <f t="shared" si="0"/>
        <v>35900</v>
      </c>
      <c r="I20" s="372">
        <f t="shared" si="1"/>
        <v>179500</v>
      </c>
      <c r="J20" s="374" t="s">
        <v>149</v>
      </c>
    </row>
    <row r="21" spans="2:10" ht="15.75" thickBot="1">
      <c r="B21" s="842" t="s">
        <v>161</v>
      </c>
      <c r="C21" s="843"/>
      <c r="D21" s="843"/>
      <c r="E21" s="843"/>
      <c r="F21" s="843"/>
      <c r="G21" s="843"/>
      <c r="H21" s="387"/>
      <c r="I21" s="388">
        <f>SUM(I11:I20)</f>
        <v>1394717</v>
      </c>
      <c r="J21" s="374" t="s">
        <v>149</v>
      </c>
    </row>
    <row r="22" spans="2:10" ht="15.75" thickBot="1">
      <c r="B22" s="834" t="s">
        <v>162</v>
      </c>
      <c r="C22" s="835"/>
      <c r="D22" s="380"/>
      <c r="E22" s="380"/>
      <c r="F22" s="380"/>
      <c r="G22" s="381"/>
      <c r="H22" s="381"/>
      <c r="I22" s="383"/>
      <c r="J22" s="374"/>
    </row>
    <row r="23" spans="2:10" ht="15.75" thickBot="1">
      <c r="B23" s="384" t="s">
        <v>3</v>
      </c>
      <c r="C23" s="384" t="s">
        <v>5</v>
      </c>
      <c r="D23" s="384" t="s">
        <v>141</v>
      </c>
      <c r="E23" s="384" t="s">
        <v>163</v>
      </c>
      <c r="F23" s="384" t="s">
        <v>164</v>
      </c>
      <c r="G23" s="385" t="s">
        <v>165</v>
      </c>
      <c r="H23" s="385" t="s">
        <v>166</v>
      </c>
      <c r="I23" s="389" t="s">
        <v>146</v>
      </c>
      <c r="J23" s="374"/>
    </row>
    <row r="24" spans="2:10" ht="34.5" customHeight="1" thickBot="1">
      <c r="B24" s="361">
        <v>1</v>
      </c>
      <c r="C24" s="362" t="s">
        <v>167</v>
      </c>
      <c r="D24" s="363" t="s">
        <v>168</v>
      </c>
      <c r="E24" s="364">
        <v>1.85</v>
      </c>
      <c r="F24" s="365">
        <v>23</v>
      </c>
      <c r="G24" s="366">
        <v>4045</v>
      </c>
      <c r="H24" s="367">
        <f>G24*F24</f>
        <v>93035</v>
      </c>
      <c r="I24" s="368">
        <f>H24*E24</f>
        <v>172114.75</v>
      </c>
      <c r="J24" s="374" t="s">
        <v>149</v>
      </c>
    </row>
    <row r="25" spans="2:10" ht="15.75" thickBot="1">
      <c r="B25" s="842" t="s">
        <v>169</v>
      </c>
      <c r="C25" s="843"/>
      <c r="D25" s="843"/>
      <c r="E25" s="843"/>
      <c r="F25" s="843"/>
      <c r="G25" s="843"/>
      <c r="H25" s="387"/>
      <c r="I25" s="390">
        <f>SUM(I24:I24)</f>
        <v>172114.75</v>
      </c>
      <c r="J25" s="374" t="s">
        <v>149</v>
      </c>
    </row>
    <row r="26" spans="2:10" ht="15.75" thickBot="1">
      <c r="B26" s="834" t="s">
        <v>170</v>
      </c>
      <c r="C26" s="835"/>
      <c r="D26" s="380"/>
      <c r="E26" s="380"/>
      <c r="F26" s="380"/>
      <c r="G26" s="381"/>
      <c r="H26" s="381"/>
      <c r="I26" s="383"/>
      <c r="J26" s="374"/>
    </row>
    <row r="27" spans="2:10" ht="15.75" thickBot="1">
      <c r="B27" s="384" t="s">
        <v>3</v>
      </c>
      <c r="C27" s="384" t="s">
        <v>5</v>
      </c>
      <c r="D27" s="384" t="s">
        <v>141</v>
      </c>
      <c r="E27" s="384" t="s">
        <v>142</v>
      </c>
      <c r="F27" s="384" t="s">
        <v>171</v>
      </c>
      <c r="G27" s="385" t="s">
        <v>144</v>
      </c>
      <c r="H27" s="385" t="s">
        <v>166</v>
      </c>
      <c r="I27" s="385" t="s">
        <v>146</v>
      </c>
      <c r="J27" s="374"/>
    </row>
    <row r="28" spans="2:10">
      <c r="B28" s="361">
        <v>1</v>
      </c>
      <c r="C28" s="582" t="s">
        <v>172</v>
      </c>
      <c r="D28" s="583" t="s">
        <v>173</v>
      </c>
      <c r="E28" s="369">
        <v>1</v>
      </c>
      <c r="F28" s="365">
        <v>4</v>
      </c>
      <c r="G28" s="373">
        <v>90000</v>
      </c>
      <c r="H28" s="371">
        <f>+G28/F28</f>
        <v>22500</v>
      </c>
      <c r="I28" s="371">
        <f>+H28*E28</f>
        <v>22500</v>
      </c>
      <c r="J28" s="374" t="s">
        <v>149</v>
      </c>
    </row>
    <row r="29" spans="2:10">
      <c r="B29" s="361">
        <f>+B28+1</f>
        <v>2</v>
      </c>
      <c r="C29" s="582" t="s">
        <v>174</v>
      </c>
      <c r="D29" s="583" t="s">
        <v>173</v>
      </c>
      <c r="E29" s="369">
        <v>1</v>
      </c>
      <c r="F29" s="365">
        <v>1</v>
      </c>
      <c r="G29" s="373">
        <v>8000</v>
      </c>
      <c r="H29" s="371">
        <f>+G29/F29</f>
        <v>8000</v>
      </c>
      <c r="I29" s="371">
        <f>+H29*E29</f>
        <v>8000</v>
      </c>
      <c r="J29" s="374" t="s">
        <v>149</v>
      </c>
    </row>
    <row r="30" spans="2:10">
      <c r="B30" s="361">
        <f>+B29+1</f>
        <v>3</v>
      </c>
      <c r="C30" s="582" t="s">
        <v>175</v>
      </c>
      <c r="D30" s="583" t="s">
        <v>173</v>
      </c>
      <c r="E30" s="369">
        <v>1</v>
      </c>
      <c r="F30" s="365">
        <v>2</v>
      </c>
      <c r="G30" s="373">
        <v>105000</v>
      </c>
      <c r="H30" s="371">
        <f>+G30/F30</f>
        <v>52500</v>
      </c>
      <c r="I30" s="371">
        <f>+H30*E30</f>
        <v>52500</v>
      </c>
      <c r="J30" s="374" t="s">
        <v>149</v>
      </c>
    </row>
    <row r="31" spans="2:10" ht="15.75" thickBot="1">
      <c r="B31" s="361">
        <f>+B30+1</f>
        <v>4</v>
      </c>
      <c r="C31" s="582" t="s">
        <v>176</v>
      </c>
      <c r="D31" s="583" t="s">
        <v>173</v>
      </c>
      <c r="E31" s="369">
        <v>1</v>
      </c>
      <c r="F31" s="365">
        <v>2</v>
      </c>
      <c r="G31" s="373">
        <v>20000</v>
      </c>
      <c r="H31" s="371">
        <f>+G31/F31</f>
        <v>10000</v>
      </c>
      <c r="I31" s="371">
        <f>+H31*E31</f>
        <v>10000</v>
      </c>
      <c r="J31" s="374" t="s">
        <v>149</v>
      </c>
    </row>
    <row r="32" spans="2:10" ht="15.75" thickBot="1">
      <c r="B32" s="842" t="s">
        <v>177</v>
      </c>
      <c r="C32" s="843"/>
      <c r="D32" s="843"/>
      <c r="E32" s="843"/>
      <c r="F32" s="843"/>
      <c r="G32" s="843"/>
      <c r="H32" s="387"/>
      <c r="I32" s="390">
        <f>SUM(I28:I31)</f>
        <v>93000</v>
      </c>
      <c r="J32" s="374" t="s">
        <v>149</v>
      </c>
    </row>
    <row r="33" spans="2:10" ht="15.75" thickBot="1">
      <c r="B33" s="834" t="s">
        <v>51</v>
      </c>
      <c r="C33" s="835"/>
      <c r="D33" s="380"/>
      <c r="E33" s="380"/>
      <c r="F33" s="380"/>
      <c r="G33" s="381"/>
      <c r="H33" s="381"/>
      <c r="I33" s="383"/>
      <c r="J33" s="374"/>
    </row>
    <row r="34" spans="2:10" ht="15.75" thickBot="1">
      <c r="B34" s="384" t="s">
        <v>3</v>
      </c>
      <c r="C34" s="384" t="s">
        <v>5</v>
      </c>
      <c r="D34" s="384" t="s">
        <v>141</v>
      </c>
      <c r="E34" s="384" t="s">
        <v>142</v>
      </c>
      <c r="F34" s="384" t="s">
        <v>171</v>
      </c>
      <c r="G34" s="385" t="s">
        <v>144</v>
      </c>
      <c r="H34" s="385" t="s">
        <v>166</v>
      </c>
      <c r="I34" s="385" t="s">
        <v>146</v>
      </c>
      <c r="J34" s="374" t="s">
        <v>149</v>
      </c>
    </row>
    <row r="35" spans="2:10">
      <c r="B35" s="361">
        <v>1</v>
      </c>
      <c r="C35" s="400" t="s">
        <v>178</v>
      </c>
      <c r="D35" s="365" t="s">
        <v>179</v>
      </c>
      <c r="E35" s="401">
        <v>1</v>
      </c>
      <c r="F35" s="402">
        <v>6</v>
      </c>
      <c r="G35" s="403">
        <f>+'FP Personal General'!G4</f>
        <v>105528.88888888891</v>
      </c>
      <c r="H35" s="391">
        <f>+G35/F35</f>
        <v>17588.14814814815</v>
      </c>
      <c r="I35" s="392">
        <f>+H35*E35</f>
        <v>17588.14814814815</v>
      </c>
      <c r="J35" s="374" t="s">
        <v>149</v>
      </c>
    </row>
    <row r="36" spans="2:10">
      <c r="B36" s="361">
        <f>+B35+1</f>
        <v>2</v>
      </c>
      <c r="C36" s="375" t="s">
        <v>180</v>
      </c>
      <c r="D36" s="365" t="s">
        <v>179</v>
      </c>
      <c r="E36" s="401">
        <v>1</v>
      </c>
      <c r="F36" s="404">
        <v>1.2</v>
      </c>
      <c r="G36" s="403">
        <f>+'FP Personal General'!G8</f>
        <v>79146.666666666672</v>
      </c>
      <c r="H36" s="391">
        <f>+G36/F36</f>
        <v>65955.555555555562</v>
      </c>
      <c r="I36" s="392">
        <f>+H36*E36</f>
        <v>65955.555555555562</v>
      </c>
      <c r="J36" s="374" t="s">
        <v>149</v>
      </c>
    </row>
    <row r="37" spans="2:10" ht="15.75" thickBot="1">
      <c r="B37" s="361">
        <f>+B36+1</f>
        <v>3</v>
      </c>
      <c r="C37" s="375" t="s">
        <v>181</v>
      </c>
      <c r="D37" s="365" t="s">
        <v>179</v>
      </c>
      <c r="E37" s="405">
        <v>2</v>
      </c>
      <c r="F37" s="404">
        <f>+F36</f>
        <v>1.2</v>
      </c>
      <c r="G37" s="403">
        <f>+'FP Personal General'!G7</f>
        <v>61206.755555555559</v>
      </c>
      <c r="H37" s="391">
        <f>+G37/F37</f>
        <v>51005.629629629635</v>
      </c>
      <c r="I37" s="392">
        <f>+H37*E37</f>
        <v>102011.25925925927</v>
      </c>
      <c r="J37" s="374" t="s">
        <v>149</v>
      </c>
    </row>
    <row r="38" spans="2:10" ht="15.75" thickBot="1">
      <c r="B38" s="836" t="s">
        <v>182</v>
      </c>
      <c r="C38" s="837"/>
      <c r="D38" s="837"/>
      <c r="E38" s="837"/>
      <c r="F38" s="837"/>
      <c r="G38" s="837"/>
      <c r="H38" s="393"/>
      <c r="I38" s="394">
        <f>SUM(I35:I37)</f>
        <v>185554.96296296298</v>
      </c>
      <c r="J38" s="374" t="s">
        <v>149</v>
      </c>
    </row>
    <row r="39" spans="2:10" ht="15.75" thickBot="1">
      <c r="B39" s="838" t="s">
        <v>183</v>
      </c>
      <c r="C39" s="839"/>
      <c r="D39" s="839"/>
      <c r="E39" s="839"/>
      <c r="F39" s="839"/>
      <c r="G39" s="839"/>
      <c r="H39" s="395" t="s">
        <v>184</v>
      </c>
      <c r="I39" s="396">
        <f>+I38+I32+I25+I21</f>
        <v>1845386.7129629629</v>
      </c>
      <c r="J39" s="406" t="s">
        <v>149</v>
      </c>
    </row>
  </sheetData>
  <mergeCells count="18">
    <mergeCell ref="B6:J6"/>
    <mergeCell ref="B3:C3"/>
    <mergeCell ref="B2:J2"/>
    <mergeCell ref="D3:J3"/>
    <mergeCell ref="B4:J4"/>
    <mergeCell ref="B5:J5"/>
    <mergeCell ref="I8:J8"/>
    <mergeCell ref="I7:J7"/>
    <mergeCell ref="B33:C33"/>
    <mergeCell ref="B38:G38"/>
    <mergeCell ref="B39:G39"/>
    <mergeCell ref="B9:C9"/>
    <mergeCell ref="B21:G21"/>
    <mergeCell ref="B22:C22"/>
    <mergeCell ref="B25:G25"/>
    <mergeCell ref="B26:C26"/>
    <mergeCell ref="B32:G32"/>
    <mergeCell ref="C7:G7"/>
  </mergeCells>
  <printOptions horizontalCentered="1"/>
  <pageMargins left="0.70866141732283472" right="0.6692913385826772" top="1.1200000000000001" bottom="0.59055118110236227" header="0.24" footer="0"/>
  <pageSetup scale="55" orientation="portrait" r:id="rId1"/>
  <headerFooter alignWithMargins="0">
    <oddHeader>&amp;C&amp;G</oddHead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J39"/>
  <sheetViews>
    <sheetView view="pageBreakPreview" topLeftCell="A6" zoomScaleNormal="100" workbookViewId="0">
      <selection activeCell="G35" sqref="G35"/>
    </sheetView>
  </sheetViews>
  <sheetFormatPr defaultColWidth="11.42578125" defaultRowHeight="15"/>
  <cols>
    <col min="1" max="1" width="1" style="397" customWidth="1"/>
    <col min="2" max="2" width="18.85546875" style="397" customWidth="1"/>
    <col min="3" max="3" width="49.140625" style="397" customWidth="1"/>
    <col min="4" max="6" width="11.42578125" style="397"/>
    <col min="7" max="7" width="13" style="397" bestFit="1" customWidth="1"/>
    <col min="8" max="8" width="13.7109375" style="397" bestFit="1" customWidth="1"/>
    <col min="9" max="9" width="14.85546875" style="397" bestFit="1" customWidth="1"/>
    <col min="10" max="10" width="23.85546875" style="397" bestFit="1" customWidth="1"/>
    <col min="11"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customHeight="1" thickBot="1">
      <c r="B2" s="852" t="s">
        <v>133</v>
      </c>
      <c r="C2" s="853"/>
      <c r="D2" s="853"/>
      <c r="E2" s="853"/>
      <c r="F2" s="853"/>
      <c r="G2" s="853"/>
      <c r="H2" s="853"/>
      <c r="I2" s="853"/>
      <c r="J2" s="854"/>
    </row>
    <row r="3" spans="2:10" ht="12.75" customHeight="1" thickBot="1">
      <c r="B3" s="850" t="s">
        <v>134</v>
      </c>
      <c r="C3" s="851"/>
      <c r="D3" s="855" t="s">
        <v>135</v>
      </c>
      <c r="E3" s="856"/>
      <c r="F3" s="856"/>
      <c r="G3" s="856"/>
      <c r="H3" s="856"/>
      <c r="I3" s="856"/>
      <c r="J3" s="857"/>
    </row>
    <row r="4" spans="2:10" ht="13.15" customHeight="1" thickBot="1">
      <c r="B4" s="858" t="str">
        <f>+'SISTEMA DE DISTRIBUCIÓN'!B2</f>
        <v xml:space="preserve">PROYECTO: </v>
      </c>
      <c r="C4" s="859"/>
      <c r="D4" s="859"/>
      <c r="E4" s="859"/>
      <c r="F4" s="859"/>
      <c r="G4" s="859"/>
      <c r="H4" s="859"/>
      <c r="I4" s="859"/>
      <c r="J4" s="860"/>
    </row>
    <row r="5" spans="2:10" ht="66" customHeight="1" thickBot="1">
      <c r="B5" s="861"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62"/>
      <c r="D5" s="862"/>
      <c r="E5" s="862"/>
      <c r="F5" s="862"/>
      <c r="G5" s="862"/>
      <c r="H5" s="862"/>
      <c r="I5" s="862"/>
      <c r="J5" s="863"/>
    </row>
    <row r="6" spans="2:10" ht="15.75" thickBot="1">
      <c r="B6" s="847" t="s">
        <v>136</v>
      </c>
      <c r="C6" s="848"/>
      <c r="D6" s="848"/>
      <c r="E6" s="848"/>
      <c r="F6" s="848"/>
      <c r="G6" s="848"/>
      <c r="H6" s="848"/>
      <c r="I6" s="848"/>
      <c r="J6" s="849"/>
    </row>
    <row r="7" spans="2:10" ht="15.75" thickBot="1">
      <c r="B7" s="377" t="s">
        <v>137</v>
      </c>
      <c r="C7" s="844" t="s">
        <v>185</v>
      </c>
      <c r="D7" s="845"/>
      <c r="E7" s="845"/>
      <c r="F7" s="845"/>
      <c r="G7" s="846"/>
      <c r="H7" s="378" t="s">
        <v>139</v>
      </c>
      <c r="I7" s="832" t="s">
        <v>140</v>
      </c>
      <c r="J7" s="833"/>
    </row>
    <row r="8" spans="2:10" ht="15.75" thickBot="1">
      <c r="B8" s="379"/>
      <c r="C8" s="380"/>
      <c r="D8" s="380"/>
      <c r="E8" s="380"/>
      <c r="F8" s="380"/>
      <c r="G8" s="381"/>
      <c r="H8" s="382" t="s">
        <v>33</v>
      </c>
      <c r="I8" s="830" t="str">
        <f>+'SISTEMA DE DISTRIBUCIÓN'!E18</f>
        <v>und</v>
      </c>
      <c r="J8" s="831"/>
    </row>
    <row r="9" spans="2:10" ht="15.75" thickBot="1">
      <c r="B9" s="840" t="s">
        <v>50</v>
      </c>
      <c r="C9" s="841"/>
      <c r="D9" s="380"/>
      <c r="E9" s="380"/>
      <c r="F9" s="380"/>
      <c r="G9" s="381"/>
      <c r="H9" s="381"/>
      <c r="I9" s="383"/>
      <c r="J9" s="398"/>
    </row>
    <row r="10" spans="2:10" ht="15.75" thickBot="1">
      <c r="B10" s="384" t="s">
        <v>3</v>
      </c>
      <c r="C10" s="384" t="s">
        <v>5</v>
      </c>
      <c r="D10" s="384" t="s">
        <v>141</v>
      </c>
      <c r="E10" s="384" t="s">
        <v>142</v>
      </c>
      <c r="F10" s="384" t="s">
        <v>143</v>
      </c>
      <c r="G10" s="385" t="s">
        <v>144</v>
      </c>
      <c r="H10" s="385" t="s">
        <v>145</v>
      </c>
      <c r="I10" s="385" t="s">
        <v>146</v>
      </c>
      <c r="J10" s="385" t="s">
        <v>147</v>
      </c>
    </row>
    <row r="11" spans="2:10">
      <c r="B11" s="361">
        <v>1</v>
      </c>
      <c r="C11" s="582" t="s">
        <v>148</v>
      </c>
      <c r="D11" s="583" t="s">
        <v>81</v>
      </c>
      <c r="E11" s="369">
        <v>4</v>
      </c>
      <c r="F11" s="365"/>
      <c r="G11" s="373">
        <v>23800</v>
      </c>
      <c r="H11" s="371">
        <f>+G11</f>
        <v>23800</v>
      </c>
      <c r="I11" s="372">
        <f>+H11*E11</f>
        <v>95200</v>
      </c>
      <c r="J11" s="399" t="s">
        <v>149</v>
      </c>
    </row>
    <row r="12" spans="2:10">
      <c r="B12" s="361">
        <f>+B11+1</f>
        <v>2</v>
      </c>
      <c r="C12" s="582" t="s">
        <v>150</v>
      </c>
      <c r="D12" s="583" t="s">
        <v>116</v>
      </c>
      <c r="E12" s="369">
        <v>20</v>
      </c>
      <c r="F12" s="365"/>
      <c r="G12" s="373">
        <v>450</v>
      </c>
      <c r="H12" s="371">
        <f t="shared" ref="H12:H20" si="0">+G12</f>
        <v>450</v>
      </c>
      <c r="I12" s="372">
        <f t="shared" ref="I12:I20" si="1">+H12*E12</f>
        <v>9000</v>
      </c>
      <c r="J12" s="374" t="s">
        <v>149</v>
      </c>
    </row>
    <row r="13" spans="2:10">
      <c r="B13" s="361">
        <f t="shared" ref="B13:B20" si="2">+B12+1</f>
        <v>3</v>
      </c>
      <c r="C13" s="582" t="s">
        <v>151</v>
      </c>
      <c r="D13" s="583" t="s">
        <v>81</v>
      </c>
      <c r="E13" s="369">
        <v>2</v>
      </c>
      <c r="F13" s="365"/>
      <c r="G13" s="373">
        <v>150000</v>
      </c>
      <c r="H13" s="371">
        <f t="shared" si="0"/>
        <v>150000</v>
      </c>
      <c r="I13" s="372">
        <f t="shared" si="1"/>
        <v>300000</v>
      </c>
      <c r="J13" s="374" t="s">
        <v>149</v>
      </c>
    </row>
    <row r="14" spans="2:10">
      <c r="B14" s="361">
        <f t="shared" si="2"/>
        <v>4</v>
      </c>
      <c r="C14" s="582" t="s">
        <v>152</v>
      </c>
      <c r="D14" s="583" t="s">
        <v>81</v>
      </c>
      <c r="E14" s="369">
        <v>1.2</v>
      </c>
      <c r="F14" s="365"/>
      <c r="G14" s="373">
        <v>412240</v>
      </c>
      <c r="H14" s="371">
        <f t="shared" si="0"/>
        <v>412240</v>
      </c>
      <c r="I14" s="372">
        <f t="shared" si="1"/>
        <v>494688</v>
      </c>
      <c r="J14" s="374" t="s">
        <v>149</v>
      </c>
    </row>
    <row r="15" spans="2:10">
      <c r="B15" s="361">
        <f t="shared" si="2"/>
        <v>5</v>
      </c>
      <c r="C15" s="582" t="s">
        <v>153</v>
      </c>
      <c r="D15" s="583" t="s">
        <v>154</v>
      </c>
      <c r="E15" s="369">
        <v>0.5</v>
      </c>
      <c r="F15" s="365"/>
      <c r="G15" s="373">
        <v>347928</v>
      </c>
      <c r="H15" s="371">
        <f t="shared" si="0"/>
        <v>347928</v>
      </c>
      <c r="I15" s="372">
        <f t="shared" si="1"/>
        <v>173964</v>
      </c>
      <c r="J15" s="374" t="s">
        <v>149</v>
      </c>
    </row>
    <row r="16" spans="2:10">
      <c r="B16" s="361">
        <f t="shared" si="2"/>
        <v>6</v>
      </c>
      <c r="C16" s="582" t="s">
        <v>155</v>
      </c>
      <c r="D16" s="583" t="s">
        <v>81</v>
      </c>
      <c r="E16" s="369">
        <v>1</v>
      </c>
      <c r="F16" s="365"/>
      <c r="G16" s="373">
        <v>75000</v>
      </c>
      <c r="H16" s="371">
        <f t="shared" si="0"/>
        <v>75000</v>
      </c>
      <c r="I16" s="372">
        <f t="shared" si="1"/>
        <v>75000</v>
      </c>
      <c r="J16" s="374" t="s">
        <v>149</v>
      </c>
    </row>
    <row r="17" spans="2:10">
      <c r="B17" s="361">
        <f t="shared" si="2"/>
        <v>7</v>
      </c>
      <c r="C17" s="582" t="s">
        <v>156</v>
      </c>
      <c r="D17" s="583" t="s">
        <v>157</v>
      </c>
      <c r="E17" s="369">
        <v>6</v>
      </c>
      <c r="F17" s="365"/>
      <c r="G17" s="373">
        <v>1550</v>
      </c>
      <c r="H17" s="371">
        <f t="shared" si="0"/>
        <v>1550</v>
      </c>
      <c r="I17" s="372">
        <f t="shared" si="1"/>
        <v>9300</v>
      </c>
      <c r="J17" s="374" t="s">
        <v>149</v>
      </c>
    </row>
    <row r="18" spans="2:10">
      <c r="B18" s="361">
        <f t="shared" si="2"/>
        <v>8</v>
      </c>
      <c r="C18" s="582" t="s">
        <v>158</v>
      </c>
      <c r="D18" s="583" t="s">
        <v>154</v>
      </c>
      <c r="E18" s="369">
        <v>1</v>
      </c>
      <c r="F18" s="370"/>
      <c r="G18" s="373">
        <v>50000</v>
      </c>
      <c r="H18" s="371">
        <f t="shared" si="0"/>
        <v>50000</v>
      </c>
      <c r="I18" s="372">
        <f t="shared" si="1"/>
        <v>50000</v>
      </c>
      <c r="J18" s="374" t="s">
        <v>149</v>
      </c>
    </row>
    <row r="19" spans="2:10">
      <c r="B19" s="361">
        <f t="shared" si="2"/>
        <v>9</v>
      </c>
      <c r="C19" s="582" t="s">
        <v>159</v>
      </c>
      <c r="D19" s="583" t="s">
        <v>116</v>
      </c>
      <c r="E19" s="369">
        <v>10</v>
      </c>
      <c r="F19" s="370"/>
      <c r="G19" s="373">
        <v>2513</v>
      </c>
      <c r="H19" s="371">
        <f t="shared" si="0"/>
        <v>2513</v>
      </c>
      <c r="I19" s="372">
        <f t="shared" si="1"/>
        <v>25130</v>
      </c>
      <c r="J19" s="374" t="s">
        <v>149</v>
      </c>
    </row>
    <row r="20" spans="2:10" ht="15.75" thickBot="1">
      <c r="B20" s="361">
        <f t="shared" si="2"/>
        <v>10</v>
      </c>
      <c r="C20" s="582" t="s">
        <v>160</v>
      </c>
      <c r="D20" s="583" t="s">
        <v>116</v>
      </c>
      <c r="E20" s="369">
        <v>10</v>
      </c>
      <c r="F20" s="386"/>
      <c r="G20" s="373">
        <v>35900</v>
      </c>
      <c r="H20" s="371">
        <f t="shared" si="0"/>
        <v>35900</v>
      </c>
      <c r="I20" s="372">
        <f t="shared" si="1"/>
        <v>359000</v>
      </c>
      <c r="J20" s="374" t="s">
        <v>149</v>
      </c>
    </row>
    <row r="21" spans="2:10" ht="15.75" thickBot="1">
      <c r="B21" s="842" t="s">
        <v>161</v>
      </c>
      <c r="C21" s="843"/>
      <c r="D21" s="843"/>
      <c r="E21" s="843"/>
      <c r="F21" s="843"/>
      <c r="G21" s="843"/>
      <c r="H21" s="387"/>
      <c r="I21" s="388">
        <f>SUM(I11:I20)</f>
        <v>1591282</v>
      </c>
      <c r="J21" s="374" t="s">
        <v>149</v>
      </c>
    </row>
    <row r="22" spans="2:10" ht="15.75" thickBot="1">
      <c r="B22" s="834" t="s">
        <v>162</v>
      </c>
      <c r="C22" s="835"/>
      <c r="D22" s="380"/>
      <c r="E22" s="380"/>
      <c r="F22" s="380"/>
      <c r="G22" s="381"/>
      <c r="H22" s="381"/>
      <c r="I22" s="383"/>
      <c r="J22" s="374"/>
    </row>
    <row r="23" spans="2:10" ht="15.75" thickBot="1">
      <c r="B23" s="384" t="s">
        <v>3</v>
      </c>
      <c r="C23" s="384" t="s">
        <v>5</v>
      </c>
      <c r="D23" s="384" t="s">
        <v>141</v>
      </c>
      <c r="E23" s="384" t="s">
        <v>163</v>
      </c>
      <c r="F23" s="384" t="s">
        <v>164</v>
      </c>
      <c r="G23" s="385" t="s">
        <v>165</v>
      </c>
      <c r="H23" s="385" t="s">
        <v>166</v>
      </c>
      <c r="I23" s="389" t="s">
        <v>146</v>
      </c>
      <c r="J23" s="374"/>
    </row>
    <row r="24" spans="2:10" ht="34.5" customHeight="1" thickBot="1">
      <c r="B24" s="361">
        <v>1</v>
      </c>
      <c r="C24" s="362" t="s">
        <v>167</v>
      </c>
      <c r="D24" s="363" t="s">
        <v>168</v>
      </c>
      <c r="E24" s="364">
        <v>1.96</v>
      </c>
      <c r="F24" s="365">
        <v>23</v>
      </c>
      <c r="G24" s="366">
        <v>4045</v>
      </c>
      <c r="H24" s="367">
        <f>G24*F24</f>
        <v>93035</v>
      </c>
      <c r="I24" s="368">
        <f>H24*E24</f>
        <v>182348.6</v>
      </c>
      <c r="J24" s="374" t="s">
        <v>149</v>
      </c>
    </row>
    <row r="25" spans="2:10" ht="15.75" thickBot="1">
      <c r="B25" s="842" t="s">
        <v>169</v>
      </c>
      <c r="C25" s="843"/>
      <c r="D25" s="843"/>
      <c r="E25" s="843"/>
      <c r="F25" s="843"/>
      <c r="G25" s="843"/>
      <c r="H25" s="387"/>
      <c r="I25" s="390">
        <f>SUM(I24:I24)</f>
        <v>182348.6</v>
      </c>
      <c r="J25" s="374" t="s">
        <v>149</v>
      </c>
    </row>
    <row r="26" spans="2:10" ht="15.75" thickBot="1">
      <c r="B26" s="834" t="s">
        <v>170</v>
      </c>
      <c r="C26" s="835"/>
      <c r="D26" s="380"/>
      <c r="E26" s="380"/>
      <c r="F26" s="380"/>
      <c r="G26" s="381"/>
      <c r="H26" s="381"/>
      <c r="I26" s="383"/>
      <c r="J26" s="374"/>
    </row>
    <row r="27" spans="2:10" ht="15.75" thickBot="1">
      <c r="B27" s="384" t="s">
        <v>3</v>
      </c>
      <c r="C27" s="384" t="s">
        <v>5</v>
      </c>
      <c r="D27" s="384" t="s">
        <v>141</v>
      </c>
      <c r="E27" s="384" t="s">
        <v>142</v>
      </c>
      <c r="F27" s="384" t="s">
        <v>171</v>
      </c>
      <c r="G27" s="385" t="s">
        <v>144</v>
      </c>
      <c r="H27" s="385" t="s">
        <v>166</v>
      </c>
      <c r="I27" s="385" t="s">
        <v>146</v>
      </c>
      <c r="J27" s="374"/>
    </row>
    <row r="28" spans="2:10">
      <c r="B28" s="361">
        <v>1</v>
      </c>
      <c r="C28" s="582" t="s">
        <v>172</v>
      </c>
      <c r="D28" s="583" t="s">
        <v>173</v>
      </c>
      <c r="E28" s="369">
        <v>1</v>
      </c>
      <c r="F28" s="365">
        <v>4</v>
      </c>
      <c r="G28" s="373">
        <v>90000</v>
      </c>
      <c r="H28" s="371">
        <f>+G28/F28</f>
        <v>22500</v>
      </c>
      <c r="I28" s="371">
        <f>+H28*E28</f>
        <v>22500</v>
      </c>
      <c r="J28" s="374" t="s">
        <v>149</v>
      </c>
    </row>
    <row r="29" spans="2:10">
      <c r="B29" s="361">
        <f>+B28+1</f>
        <v>2</v>
      </c>
      <c r="C29" s="582" t="s">
        <v>174</v>
      </c>
      <c r="D29" s="583" t="s">
        <v>173</v>
      </c>
      <c r="E29" s="369">
        <v>1</v>
      </c>
      <c r="F29" s="365">
        <v>1</v>
      </c>
      <c r="G29" s="373">
        <v>8000</v>
      </c>
      <c r="H29" s="371">
        <f>+G29/F29</f>
        <v>8000</v>
      </c>
      <c r="I29" s="371">
        <f>+H29*E29</f>
        <v>8000</v>
      </c>
      <c r="J29" s="374" t="s">
        <v>149</v>
      </c>
    </row>
    <row r="30" spans="2:10">
      <c r="B30" s="361">
        <f>+B29+1</f>
        <v>3</v>
      </c>
      <c r="C30" s="582" t="s">
        <v>175</v>
      </c>
      <c r="D30" s="583" t="s">
        <v>173</v>
      </c>
      <c r="E30" s="369">
        <v>1</v>
      </c>
      <c r="F30" s="365">
        <v>2</v>
      </c>
      <c r="G30" s="373">
        <v>105000</v>
      </c>
      <c r="H30" s="371">
        <f>+G30/F30</f>
        <v>52500</v>
      </c>
      <c r="I30" s="371">
        <f>+H30*E30</f>
        <v>52500</v>
      </c>
      <c r="J30" s="374" t="s">
        <v>149</v>
      </c>
    </row>
    <row r="31" spans="2:10" ht="15.75" thickBot="1">
      <c r="B31" s="361">
        <f>+B30+1</f>
        <v>4</v>
      </c>
      <c r="C31" s="582" t="s">
        <v>176</v>
      </c>
      <c r="D31" s="583" t="s">
        <v>173</v>
      </c>
      <c r="E31" s="369">
        <v>1</v>
      </c>
      <c r="F31" s="365">
        <v>2</v>
      </c>
      <c r="G31" s="373">
        <v>20000</v>
      </c>
      <c r="H31" s="371">
        <f>+G31/F31</f>
        <v>10000</v>
      </c>
      <c r="I31" s="371">
        <f>+H31*E31</f>
        <v>10000</v>
      </c>
      <c r="J31" s="374" t="s">
        <v>149</v>
      </c>
    </row>
    <row r="32" spans="2:10" ht="15.75" thickBot="1">
      <c r="B32" s="842" t="s">
        <v>177</v>
      </c>
      <c r="C32" s="843"/>
      <c r="D32" s="843"/>
      <c r="E32" s="843"/>
      <c r="F32" s="843"/>
      <c r="G32" s="843"/>
      <c r="H32" s="387"/>
      <c r="I32" s="390">
        <f>SUM(I28:I31)</f>
        <v>93000</v>
      </c>
      <c r="J32" s="374" t="s">
        <v>149</v>
      </c>
    </row>
    <row r="33" spans="2:10" ht="15.75" thickBot="1">
      <c r="B33" s="834" t="s">
        <v>51</v>
      </c>
      <c r="C33" s="835"/>
      <c r="D33" s="380"/>
      <c r="E33" s="380"/>
      <c r="F33" s="380"/>
      <c r="G33" s="381"/>
      <c r="H33" s="381"/>
      <c r="I33" s="383"/>
      <c r="J33" s="374"/>
    </row>
    <row r="34" spans="2:10" ht="15.75" thickBot="1">
      <c r="B34" s="384" t="s">
        <v>3</v>
      </c>
      <c r="C34" s="384" t="s">
        <v>5</v>
      </c>
      <c r="D34" s="384" t="s">
        <v>141</v>
      </c>
      <c r="E34" s="384" t="s">
        <v>142</v>
      </c>
      <c r="F34" s="384" t="s">
        <v>171</v>
      </c>
      <c r="G34" s="385" t="s">
        <v>144</v>
      </c>
      <c r="H34" s="385" t="s">
        <v>166</v>
      </c>
      <c r="I34" s="385" t="s">
        <v>146</v>
      </c>
      <c r="J34" s="374" t="s">
        <v>149</v>
      </c>
    </row>
    <row r="35" spans="2:10">
      <c r="B35" s="361">
        <v>1</v>
      </c>
      <c r="C35" s="400" t="s">
        <v>178</v>
      </c>
      <c r="D35" s="365" t="s">
        <v>179</v>
      </c>
      <c r="E35" s="401">
        <v>1</v>
      </c>
      <c r="F35" s="402">
        <v>6</v>
      </c>
      <c r="G35" s="403">
        <f>+'FP Personal General'!G4</f>
        <v>105528.88888888891</v>
      </c>
      <c r="H35" s="391">
        <f>+G35/F35</f>
        <v>17588.14814814815</v>
      </c>
      <c r="I35" s="392">
        <f>+H35*E35</f>
        <v>17588.14814814815</v>
      </c>
      <c r="J35" s="374" t="s">
        <v>149</v>
      </c>
    </row>
    <row r="36" spans="2:10">
      <c r="B36" s="361">
        <f>+B35+1</f>
        <v>2</v>
      </c>
      <c r="C36" s="375" t="s">
        <v>180</v>
      </c>
      <c r="D36" s="365" t="s">
        <v>179</v>
      </c>
      <c r="E36" s="401">
        <v>1</v>
      </c>
      <c r="F36" s="404">
        <v>1.2</v>
      </c>
      <c r="G36" s="403">
        <f>+'FP Personal General'!G8</f>
        <v>79146.666666666672</v>
      </c>
      <c r="H36" s="391">
        <f>+G36/F36</f>
        <v>65955.555555555562</v>
      </c>
      <c r="I36" s="392">
        <f>+H36*E36</f>
        <v>65955.555555555562</v>
      </c>
      <c r="J36" s="374" t="s">
        <v>149</v>
      </c>
    </row>
    <row r="37" spans="2:10" ht="15.75" thickBot="1">
      <c r="B37" s="361">
        <f>+B36+1</f>
        <v>3</v>
      </c>
      <c r="C37" s="375" t="s">
        <v>181</v>
      </c>
      <c r="D37" s="365" t="s">
        <v>179</v>
      </c>
      <c r="E37" s="405">
        <v>2</v>
      </c>
      <c r="F37" s="404">
        <f>+F36</f>
        <v>1.2</v>
      </c>
      <c r="G37" s="403">
        <f>+'FP Personal General'!G7</f>
        <v>61206.755555555559</v>
      </c>
      <c r="H37" s="391">
        <f>+G37/F37</f>
        <v>51005.629629629635</v>
      </c>
      <c r="I37" s="392">
        <f>+H37*E37</f>
        <v>102011.25925925927</v>
      </c>
      <c r="J37" s="374" t="s">
        <v>149</v>
      </c>
    </row>
    <row r="38" spans="2:10" ht="15.75" thickBot="1">
      <c r="B38" s="836" t="s">
        <v>182</v>
      </c>
      <c r="C38" s="837"/>
      <c r="D38" s="837"/>
      <c r="E38" s="837"/>
      <c r="F38" s="837"/>
      <c r="G38" s="837"/>
      <c r="H38" s="393"/>
      <c r="I38" s="394">
        <f>SUM(I35:I37)</f>
        <v>185554.96296296298</v>
      </c>
      <c r="J38" s="374" t="s">
        <v>149</v>
      </c>
    </row>
    <row r="39" spans="2:10" ht="15.75" thickBot="1">
      <c r="B39" s="838" t="s">
        <v>183</v>
      </c>
      <c r="C39" s="839"/>
      <c r="D39" s="839"/>
      <c r="E39" s="839"/>
      <c r="F39" s="839"/>
      <c r="G39" s="839"/>
      <c r="H39" s="395" t="s">
        <v>184</v>
      </c>
      <c r="I39" s="396">
        <f>+I38+I32+I25+I21</f>
        <v>2052185.562962963</v>
      </c>
      <c r="J39" s="406" t="s">
        <v>149</v>
      </c>
    </row>
  </sheetData>
  <mergeCells count="18">
    <mergeCell ref="B39:G39"/>
    <mergeCell ref="C7:G7"/>
    <mergeCell ref="I7:J7"/>
    <mergeCell ref="I8:J8"/>
    <mergeCell ref="B9:C9"/>
    <mergeCell ref="B21:G21"/>
    <mergeCell ref="B22:C22"/>
    <mergeCell ref="B25:G25"/>
    <mergeCell ref="B26:C26"/>
    <mergeCell ref="B32:G32"/>
    <mergeCell ref="B33:C33"/>
    <mergeCell ref="B38:G38"/>
    <mergeCell ref="B6:J6"/>
    <mergeCell ref="B2:J2"/>
    <mergeCell ref="B3:C3"/>
    <mergeCell ref="D3:J3"/>
    <mergeCell ref="B4:J4"/>
    <mergeCell ref="B5:J5"/>
  </mergeCells>
  <printOptions horizontalCentered="1"/>
  <pageMargins left="0.70866141732283472" right="0.6692913385826772" top="1.1200000000000001" bottom="0.59055118110236227" header="0.24" footer="0"/>
  <pageSetup scale="55" orientation="portrait" r:id="rId1"/>
  <headerFooter alignWithMargins="0">
    <oddHeader>&amp;C&amp;G</oddHead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3">
    <pageSetUpPr fitToPage="1"/>
  </sheetPr>
  <dimension ref="B1:J43"/>
  <sheetViews>
    <sheetView view="pageBreakPreview" topLeftCell="A13" zoomScaleNormal="100" workbookViewId="0">
      <selection activeCell="B45" sqref="B45"/>
    </sheetView>
  </sheetViews>
  <sheetFormatPr defaultColWidth="11.42578125" defaultRowHeight="15"/>
  <cols>
    <col min="1" max="1" width="1" style="397" customWidth="1"/>
    <col min="2" max="2" width="18.85546875" style="397" customWidth="1"/>
    <col min="3" max="3" width="49.140625" style="397" customWidth="1"/>
    <col min="4" max="6" width="11.42578125" style="397"/>
    <col min="7" max="7" width="13" style="397" bestFit="1" customWidth="1"/>
    <col min="8" max="8" width="13.7109375" style="397" bestFit="1" customWidth="1"/>
    <col min="9" max="9" width="14.85546875" style="397" bestFit="1" customWidth="1"/>
    <col min="10" max="10" width="23.85546875" style="397" bestFit="1" customWidth="1"/>
    <col min="11"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thickBot="1">
      <c r="B2" s="852" t="s">
        <v>133</v>
      </c>
      <c r="C2" s="853"/>
      <c r="D2" s="853"/>
      <c r="E2" s="853"/>
      <c r="F2" s="853"/>
      <c r="G2" s="853"/>
      <c r="H2" s="853"/>
      <c r="I2" s="853"/>
      <c r="J2" s="854"/>
    </row>
    <row r="3" spans="2:10" ht="15.75" thickBot="1">
      <c r="B3" s="850" t="s">
        <v>134</v>
      </c>
      <c r="C3" s="851"/>
      <c r="D3" s="855" t="s">
        <v>135</v>
      </c>
      <c r="E3" s="856"/>
      <c r="F3" s="856"/>
      <c r="G3" s="856"/>
      <c r="H3" s="856"/>
      <c r="I3" s="856"/>
      <c r="J3" s="857"/>
    </row>
    <row r="4" spans="2:10" ht="14.25" customHeight="1" thickBot="1">
      <c r="B4" s="858" t="str">
        <f>+'SISTEMA DE DISTRIBUCIÓN'!B2</f>
        <v xml:space="preserve">PROYECTO: </v>
      </c>
      <c r="C4" s="859"/>
      <c r="D4" s="859"/>
      <c r="E4" s="859"/>
      <c r="F4" s="859"/>
      <c r="G4" s="859"/>
      <c r="H4" s="859"/>
      <c r="I4" s="859"/>
      <c r="J4" s="860"/>
    </row>
    <row r="5" spans="2:10" ht="45.75" customHeight="1" thickBot="1">
      <c r="B5" s="861"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62"/>
      <c r="D5" s="862"/>
      <c r="E5" s="862"/>
      <c r="F5" s="862"/>
      <c r="G5" s="862"/>
      <c r="H5" s="862"/>
      <c r="I5" s="862"/>
      <c r="J5" s="863"/>
    </row>
    <row r="6" spans="2:10" ht="15.75" thickBot="1">
      <c r="B6" s="869" t="s">
        <v>136</v>
      </c>
      <c r="C6" s="870"/>
      <c r="D6" s="870"/>
      <c r="E6" s="870"/>
      <c r="F6" s="870"/>
      <c r="G6" s="870"/>
      <c r="H6" s="870"/>
      <c r="I6" s="870"/>
      <c r="J6" s="871"/>
    </row>
    <row r="7" spans="2:10" ht="15.75" thickBot="1">
      <c r="B7" s="407" t="s">
        <v>186</v>
      </c>
      <c r="C7" s="866" t="s">
        <v>187</v>
      </c>
      <c r="D7" s="867"/>
      <c r="E7" s="867"/>
      <c r="F7" s="867"/>
      <c r="G7" s="868"/>
      <c r="H7" s="408" t="s">
        <v>139</v>
      </c>
      <c r="I7" s="832" t="s">
        <v>188</v>
      </c>
      <c r="J7" s="833"/>
    </row>
    <row r="8" spans="2:10" ht="15.75" thickBot="1">
      <c r="B8" s="379"/>
      <c r="C8" s="380"/>
      <c r="D8" s="380"/>
      <c r="E8" s="380"/>
      <c r="F8" s="380"/>
      <c r="G8" s="381"/>
      <c r="H8" s="382" t="s">
        <v>33</v>
      </c>
      <c r="I8" s="830" t="str">
        <f>+'SISTEMA DE DISTRIBUCIÓN'!E19</f>
        <v>und</v>
      </c>
      <c r="J8" s="831"/>
    </row>
    <row r="9" spans="2:10" ht="15.75" thickBot="1">
      <c r="B9" s="840" t="s">
        <v>50</v>
      </c>
      <c r="C9" s="841"/>
      <c r="D9" s="380"/>
      <c r="E9" s="380"/>
      <c r="F9" s="380"/>
      <c r="G9" s="381"/>
      <c r="H9" s="381"/>
      <c r="I9" s="864"/>
      <c r="J9" s="865"/>
    </row>
    <row r="10" spans="2:10" ht="15.75" thickBot="1">
      <c r="B10" s="384" t="s">
        <v>3</v>
      </c>
      <c r="C10" s="384" t="s">
        <v>5</v>
      </c>
      <c r="D10" s="384" t="s">
        <v>141</v>
      </c>
      <c r="E10" s="384" t="s">
        <v>142</v>
      </c>
      <c r="F10" s="384" t="s">
        <v>143</v>
      </c>
      <c r="G10" s="385" t="s">
        <v>144</v>
      </c>
      <c r="H10" s="385" t="s">
        <v>145</v>
      </c>
      <c r="I10" s="385" t="s">
        <v>146</v>
      </c>
      <c r="J10" s="385" t="s">
        <v>147</v>
      </c>
    </row>
    <row r="11" spans="2:10">
      <c r="B11" s="361">
        <v>1</v>
      </c>
      <c r="C11" s="375" t="s">
        <v>189</v>
      </c>
      <c r="D11" s="405" t="s">
        <v>81</v>
      </c>
      <c r="E11" s="405">
        <v>4</v>
      </c>
      <c r="F11" s="365"/>
      <c r="G11" s="391">
        <v>23800</v>
      </c>
      <c r="H11" s="371">
        <f>+G11</f>
        <v>23800</v>
      </c>
      <c r="I11" s="371">
        <f>+H11*E11</f>
        <v>95200</v>
      </c>
      <c r="J11" s="374" t="s">
        <v>149</v>
      </c>
    </row>
    <row r="12" spans="2:10">
      <c r="B12" s="361">
        <f>+B11+1</f>
        <v>2</v>
      </c>
      <c r="C12" s="375" t="s">
        <v>150</v>
      </c>
      <c r="D12" s="405" t="s">
        <v>116</v>
      </c>
      <c r="E12" s="405">
        <v>24</v>
      </c>
      <c r="F12" s="365"/>
      <c r="G12" s="391">
        <v>450</v>
      </c>
      <c r="H12" s="371">
        <f t="shared" ref="H12:H24" si="0">+G12</f>
        <v>450</v>
      </c>
      <c r="I12" s="371">
        <f t="shared" ref="I12:I24" si="1">+H12*E12</f>
        <v>10800</v>
      </c>
      <c r="J12" s="374" t="s">
        <v>149</v>
      </c>
    </row>
    <row r="13" spans="2:10">
      <c r="B13" s="361">
        <f t="shared" ref="B13:B24" si="2">+B12+1</f>
        <v>3</v>
      </c>
      <c r="C13" s="375" t="s">
        <v>190</v>
      </c>
      <c r="D13" s="405" t="s">
        <v>81</v>
      </c>
      <c r="E13" s="405">
        <v>2</v>
      </c>
      <c r="F13" s="365"/>
      <c r="G13" s="391">
        <v>650000</v>
      </c>
      <c r="H13" s="371">
        <f t="shared" si="0"/>
        <v>650000</v>
      </c>
      <c r="I13" s="371">
        <f t="shared" si="1"/>
        <v>1300000</v>
      </c>
      <c r="J13" s="374" t="s">
        <v>149</v>
      </c>
    </row>
    <row r="14" spans="2:10">
      <c r="B14" s="361">
        <f t="shared" si="2"/>
        <v>4</v>
      </c>
      <c r="C14" s="375" t="s">
        <v>151</v>
      </c>
      <c r="D14" s="405" t="s">
        <v>81</v>
      </c>
      <c r="E14" s="405">
        <v>2</v>
      </c>
      <c r="F14" s="365"/>
      <c r="G14" s="391">
        <v>150000</v>
      </c>
      <c r="H14" s="371">
        <f t="shared" si="0"/>
        <v>150000</v>
      </c>
      <c r="I14" s="371">
        <f t="shared" si="1"/>
        <v>300000</v>
      </c>
      <c r="J14" s="374" t="s">
        <v>149</v>
      </c>
    </row>
    <row r="15" spans="2:10">
      <c r="B15" s="361">
        <f t="shared" si="2"/>
        <v>5</v>
      </c>
      <c r="C15" s="375" t="s">
        <v>191</v>
      </c>
      <c r="D15" s="405" t="s">
        <v>154</v>
      </c>
      <c r="E15" s="405">
        <v>1.8</v>
      </c>
      <c r="F15" s="365"/>
      <c r="G15" s="391">
        <v>412240</v>
      </c>
      <c r="H15" s="371">
        <f t="shared" si="0"/>
        <v>412240</v>
      </c>
      <c r="I15" s="371">
        <f t="shared" si="1"/>
        <v>742032</v>
      </c>
      <c r="J15" s="374" t="s">
        <v>149</v>
      </c>
    </row>
    <row r="16" spans="2:10">
      <c r="B16" s="361">
        <f t="shared" si="2"/>
        <v>6</v>
      </c>
      <c r="C16" s="375" t="s">
        <v>153</v>
      </c>
      <c r="D16" s="405" t="s">
        <v>154</v>
      </c>
      <c r="E16" s="405">
        <v>1</v>
      </c>
      <c r="F16" s="365"/>
      <c r="G16" s="391">
        <v>347928</v>
      </c>
      <c r="H16" s="371">
        <f t="shared" si="0"/>
        <v>347928</v>
      </c>
      <c r="I16" s="371">
        <f t="shared" si="1"/>
        <v>347928</v>
      </c>
      <c r="J16" s="374" t="s">
        <v>149</v>
      </c>
    </row>
    <row r="17" spans="2:10">
      <c r="B17" s="361">
        <f t="shared" si="2"/>
        <v>7</v>
      </c>
      <c r="C17" s="375" t="s">
        <v>192</v>
      </c>
      <c r="D17" s="405" t="s">
        <v>116</v>
      </c>
      <c r="E17" s="405">
        <v>24</v>
      </c>
      <c r="F17" s="365"/>
      <c r="G17" s="391">
        <v>3800</v>
      </c>
      <c r="H17" s="371">
        <f t="shared" si="0"/>
        <v>3800</v>
      </c>
      <c r="I17" s="371">
        <f t="shared" si="1"/>
        <v>91200</v>
      </c>
      <c r="J17" s="374" t="s">
        <v>149</v>
      </c>
    </row>
    <row r="18" spans="2:10">
      <c r="B18" s="361">
        <f t="shared" si="2"/>
        <v>8</v>
      </c>
      <c r="C18" s="375" t="s">
        <v>193</v>
      </c>
      <c r="D18" s="405" t="s">
        <v>81</v>
      </c>
      <c r="E18" s="405">
        <v>2</v>
      </c>
      <c r="F18" s="365"/>
      <c r="G18" s="391">
        <v>75000</v>
      </c>
      <c r="H18" s="371">
        <f t="shared" si="0"/>
        <v>75000</v>
      </c>
      <c r="I18" s="371">
        <f t="shared" si="1"/>
        <v>150000</v>
      </c>
      <c r="J18" s="374" t="s">
        <v>149</v>
      </c>
    </row>
    <row r="19" spans="2:10">
      <c r="B19" s="361">
        <f t="shared" si="2"/>
        <v>9</v>
      </c>
      <c r="C19" s="375" t="s">
        <v>194</v>
      </c>
      <c r="D19" s="405" t="s">
        <v>81</v>
      </c>
      <c r="E19" s="405">
        <v>1</v>
      </c>
      <c r="F19" s="365"/>
      <c r="G19" s="391">
        <v>30000</v>
      </c>
      <c r="H19" s="371">
        <f t="shared" si="0"/>
        <v>30000</v>
      </c>
      <c r="I19" s="371">
        <f t="shared" si="1"/>
        <v>30000</v>
      </c>
      <c r="J19" s="374" t="s">
        <v>149</v>
      </c>
    </row>
    <row r="20" spans="2:10">
      <c r="B20" s="361">
        <f t="shared" si="2"/>
        <v>10</v>
      </c>
      <c r="C20" s="375" t="s">
        <v>156</v>
      </c>
      <c r="D20" s="405" t="s">
        <v>116</v>
      </c>
      <c r="E20" s="405">
        <v>6</v>
      </c>
      <c r="F20" s="365"/>
      <c r="G20" s="391">
        <v>1550</v>
      </c>
      <c r="H20" s="371">
        <f t="shared" si="0"/>
        <v>1550</v>
      </c>
      <c r="I20" s="371">
        <f t="shared" si="1"/>
        <v>9300</v>
      </c>
      <c r="J20" s="374" t="s">
        <v>149</v>
      </c>
    </row>
    <row r="21" spans="2:10">
      <c r="B21" s="361">
        <f t="shared" si="2"/>
        <v>11</v>
      </c>
      <c r="C21" s="375" t="s">
        <v>158</v>
      </c>
      <c r="D21" s="405" t="s">
        <v>154</v>
      </c>
      <c r="E21" s="405">
        <v>1</v>
      </c>
      <c r="F21" s="365"/>
      <c r="G21" s="391">
        <v>50000</v>
      </c>
      <c r="H21" s="371">
        <f t="shared" si="0"/>
        <v>50000</v>
      </c>
      <c r="I21" s="371">
        <f t="shared" si="1"/>
        <v>50000</v>
      </c>
      <c r="J21" s="374" t="s">
        <v>149</v>
      </c>
    </row>
    <row r="22" spans="2:10">
      <c r="B22" s="361">
        <f t="shared" si="2"/>
        <v>12</v>
      </c>
      <c r="C22" s="375" t="s">
        <v>195</v>
      </c>
      <c r="D22" s="405" t="s">
        <v>81</v>
      </c>
      <c r="E22" s="405">
        <v>32</v>
      </c>
      <c r="F22" s="365"/>
      <c r="G22" s="391">
        <v>18000</v>
      </c>
      <c r="H22" s="371">
        <f t="shared" si="0"/>
        <v>18000</v>
      </c>
      <c r="I22" s="371">
        <f t="shared" si="1"/>
        <v>576000</v>
      </c>
      <c r="J22" s="374" t="s">
        <v>149</v>
      </c>
    </row>
    <row r="23" spans="2:10">
      <c r="B23" s="361">
        <f t="shared" si="2"/>
        <v>13</v>
      </c>
      <c r="C23" s="375" t="s">
        <v>159</v>
      </c>
      <c r="D23" s="583" t="s">
        <v>116</v>
      </c>
      <c r="E23" s="369">
        <v>12</v>
      </c>
      <c r="F23" s="370"/>
      <c r="G23" s="373">
        <v>2513</v>
      </c>
      <c r="H23" s="371">
        <f t="shared" si="0"/>
        <v>2513</v>
      </c>
      <c r="I23" s="372">
        <f t="shared" si="1"/>
        <v>30156</v>
      </c>
      <c r="J23" s="374" t="s">
        <v>149</v>
      </c>
    </row>
    <row r="24" spans="2:10" ht="15.75" thickBot="1">
      <c r="B24" s="361">
        <f t="shared" si="2"/>
        <v>14</v>
      </c>
      <c r="C24" s="375" t="s">
        <v>160</v>
      </c>
      <c r="D24" s="376" t="s">
        <v>116</v>
      </c>
      <c r="E24" s="376">
        <v>12</v>
      </c>
      <c r="F24" s="370"/>
      <c r="G24" s="409">
        <f>+'APU 5'!G20</f>
        <v>35900</v>
      </c>
      <c r="H24" s="371">
        <f t="shared" si="0"/>
        <v>35900</v>
      </c>
      <c r="I24" s="371">
        <f t="shared" si="1"/>
        <v>430800</v>
      </c>
      <c r="J24" s="374" t="s">
        <v>149</v>
      </c>
    </row>
    <row r="25" spans="2:10" ht="15.75" thickBot="1">
      <c r="B25" s="842" t="s">
        <v>161</v>
      </c>
      <c r="C25" s="843"/>
      <c r="D25" s="843"/>
      <c r="E25" s="843"/>
      <c r="F25" s="843"/>
      <c r="G25" s="843"/>
      <c r="H25" s="387"/>
      <c r="I25" s="410">
        <f>SUM(I11:I24)</f>
        <v>4163416</v>
      </c>
      <c r="J25" s="374" t="s">
        <v>149</v>
      </c>
    </row>
    <row r="26" spans="2:10" ht="15.75" thickBot="1">
      <c r="B26" s="834" t="s">
        <v>162</v>
      </c>
      <c r="C26" s="835"/>
      <c r="D26" s="380"/>
      <c r="E26" s="380"/>
      <c r="F26" s="380"/>
      <c r="G26" s="381"/>
      <c r="H26" s="381"/>
      <c r="I26" s="383"/>
      <c r="J26" s="374"/>
    </row>
    <row r="27" spans="2:10" ht="15.75" thickBot="1">
      <c r="B27" s="384" t="s">
        <v>3</v>
      </c>
      <c r="C27" s="384" t="s">
        <v>5</v>
      </c>
      <c r="D27" s="384" t="s">
        <v>141</v>
      </c>
      <c r="E27" s="384" t="s">
        <v>163</v>
      </c>
      <c r="F27" s="384" t="s">
        <v>164</v>
      </c>
      <c r="G27" s="385" t="s">
        <v>165</v>
      </c>
      <c r="H27" s="385" t="s">
        <v>166</v>
      </c>
      <c r="I27" s="389" t="s">
        <v>146</v>
      </c>
      <c r="J27" s="374"/>
    </row>
    <row r="28" spans="2:10" ht="30.75" thickBot="1">
      <c r="B28" s="361">
        <v>1</v>
      </c>
      <c r="C28" s="362" t="s">
        <v>167</v>
      </c>
      <c r="D28" s="363" t="s">
        <v>168</v>
      </c>
      <c r="E28" s="364">
        <v>3.5</v>
      </c>
      <c r="F28" s="365">
        <v>23</v>
      </c>
      <c r="G28" s="366">
        <v>4045</v>
      </c>
      <c r="H28" s="367">
        <f>G28*F28</f>
        <v>93035</v>
      </c>
      <c r="I28" s="368">
        <f>H28*E28</f>
        <v>325622.5</v>
      </c>
      <c r="J28" s="374"/>
    </row>
    <row r="29" spans="2:10" ht="15.75" thickBot="1">
      <c r="B29" s="842" t="s">
        <v>169</v>
      </c>
      <c r="C29" s="843"/>
      <c r="D29" s="843"/>
      <c r="E29" s="843"/>
      <c r="F29" s="843"/>
      <c r="G29" s="843"/>
      <c r="H29" s="387"/>
      <c r="I29" s="390">
        <f>SUM(I28:I28)</f>
        <v>325622.5</v>
      </c>
      <c r="J29" s="374"/>
    </row>
    <row r="30" spans="2:10" ht="15.75" thickBot="1">
      <c r="B30" s="834" t="s">
        <v>170</v>
      </c>
      <c r="C30" s="835"/>
      <c r="D30" s="380"/>
      <c r="E30" s="380"/>
      <c r="F30" s="380"/>
      <c r="G30" s="381"/>
      <c r="H30" s="381"/>
      <c r="I30" s="383"/>
      <c r="J30" s="374"/>
    </row>
    <row r="31" spans="2:10" ht="15.75" thickBot="1">
      <c r="B31" s="384" t="s">
        <v>3</v>
      </c>
      <c r="C31" s="384" t="s">
        <v>5</v>
      </c>
      <c r="D31" s="384" t="s">
        <v>141</v>
      </c>
      <c r="E31" s="384" t="s">
        <v>142</v>
      </c>
      <c r="F31" s="384" t="s">
        <v>171</v>
      </c>
      <c r="G31" s="385" t="s">
        <v>144</v>
      </c>
      <c r="H31" s="385" t="s">
        <v>166</v>
      </c>
      <c r="I31" s="385" t="s">
        <v>146</v>
      </c>
      <c r="J31" s="374" t="s">
        <v>149</v>
      </c>
    </row>
    <row r="32" spans="2:10">
      <c r="B32" s="361">
        <v>1</v>
      </c>
      <c r="C32" s="582" t="s">
        <v>172</v>
      </c>
      <c r="D32" s="583" t="s">
        <v>173</v>
      </c>
      <c r="E32" s="369">
        <v>1</v>
      </c>
      <c r="F32" s="365">
        <v>1</v>
      </c>
      <c r="G32" s="373">
        <v>90000</v>
      </c>
      <c r="H32" s="371">
        <f>+G32/F32</f>
        <v>90000</v>
      </c>
      <c r="I32" s="371">
        <f>+H32*E32</f>
        <v>90000</v>
      </c>
      <c r="J32" s="374" t="s">
        <v>149</v>
      </c>
    </row>
    <row r="33" spans="2:10">
      <c r="B33" s="361">
        <f>+B32+1</f>
        <v>2</v>
      </c>
      <c r="C33" s="582" t="s">
        <v>174</v>
      </c>
      <c r="D33" s="583" t="s">
        <v>173</v>
      </c>
      <c r="E33" s="369">
        <v>2</v>
      </c>
      <c r="F33" s="365">
        <v>1</v>
      </c>
      <c r="G33" s="373">
        <v>8000</v>
      </c>
      <c r="H33" s="371">
        <f>+G33/F33</f>
        <v>8000</v>
      </c>
      <c r="I33" s="371">
        <f>+H33*E33</f>
        <v>16000</v>
      </c>
      <c r="J33" s="374" t="s">
        <v>149</v>
      </c>
    </row>
    <row r="34" spans="2:10">
      <c r="B34" s="361">
        <f>+B33+1</f>
        <v>3</v>
      </c>
      <c r="C34" s="582" t="s">
        <v>175</v>
      </c>
      <c r="D34" s="583" t="s">
        <v>173</v>
      </c>
      <c r="E34" s="369">
        <v>2</v>
      </c>
      <c r="F34" s="365">
        <v>1</v>
      </c>
      <c r="G34" s="373">
        <v>105000</v>
      </c>
      <c r="H34" s="371">
        <f>+G34/F34</f>
        <v>105000</v>
      </c>
      <c r="I34" s="371">
        <f>+H34*E34</f>
        <v>210000</v>
      </c>
      <c r="J34" s="374" t="s">
        <v>149</v>
      </c>
    </row>
    <row r="35" spans="2:10" ht="15.75" thickBot="1">
      <c r="B35" s="361">
        <f>+B34+1</f>
        <v>4</v>
      </c>
      <c r="C35" s="582" t="s">
        <v>176</v>
      </c>
      <c r="D35" s="583" t="s">
        <v>173</v>
      </c>
      <c r="E35" s="369">
        <v>1</v>
      </c>
      <c r="F35" s="365">
        <v>1</v>
      </c>
      <c r="G35" s="373">
        <v>20000</v>
      </c>
      <c r="H35" s="371">
        <f>+G35/F35</f>
        <v>20000</v>
      </c>
      <c r="I35" s="371">
        <f>+H35*E35</f>
        <v>20000</v>
      </c>
      <c r="J35" s="374" t="s">
        <v>149</v>
      </c>
    </row>
    <row r="36" spans="2:10" ht="15.75" thickBot="1">
      <c r="B36" s="842" t="s">
        <v>177</v>
      </c>
      <c r="C36" s="843"/>
      <c r="D36" s="843"/>
      <c r="E36" s="843"/>
      <c r="F36" s="843"/>
      <c r="G36" s="843"/>
      <c r="H36" s="387"/>
      <c r="I36" s="390">
        <f>SUM(I32:I35)</f>
        <v>336000</v>
      </c>
      <c r="J36" s="374" t="s">
        <v>149</v>
      </c>
    </row>
    <row r="37" spans="2:10" ht="15.75" thickBot="1">
      <c r="B37" s="834" t="s">
        <v>51</v>
      </c>
      <c r="C37" s="835"/>
      <c r="D37" s="380"/>
      <c r="E37" s="380"/>
      <c r="F37" s="380"/>
      <c r="G37" s="381"/>
      <c r="H37" s="381"/>
      <c r="I37" s="383"/>
      <c r="J37" s="374"/>
    </row>
    <row r="38" spans="2:10" ht="15.75" thickBot="1">
      <c r="B38" s="384" t="s">
        <v>3</v>
      </c>
      <c r="C38" s="384" t="s">
        <v>5</v>
      </c>
      <c r="D38" s="384" t="s">
        <v>141</v>
      </c>
      <c r="E38" s="384" t="s">
        <v>142</v>
      </c>
      <c r="F38" s="384" t="s">
        <v>171</v>
      </c>
      <c r="G38" s="385" t="s">
        <v>144</v>
      </c>
      <c r="H38" s="385" t="s">
        <v>166</v>
      </c>
      <c r="I38" s="385" t="s">
        <v>146</v>
      </c>
      <c r="J38" s="374" t="s">
        <v>149</v>
      </c>
    </row>
    <row r="39" spans="2:10">
      <c r="B39" s="361">
        <v>1</v>
      </c>
      <c r="C39" s="400" t="s">
        <v>178</v>
      </c>
      <c r="D39" s="365" t="s">
        <v>179</v>
      </c>
      <c r="E39" s="401">
        <v>1</v>
      </c>
      <c r="F39" s="411">
        <v>6</v>
      </c>
      <c r="G39" s="403">
        <f>'APU 5'!G35</f>
        <v>105528.88888888891</v>
      </c>
      <c r="H39" s="391">
        <f>+G39/F39</f>
        <v>17588.14814814815</v>
      </c>
      <c r="I39" s="392">
        <f>+H39*E39</f>
        <v>17588.14814814815</v>
      </c>
      <c r="J39" s="374" t="s">
        <v>149</v>
      </c>
    </row>
    <row r="40" spans="2:10">
      <c r="B40" s="361">
        <f>+B39+1</f>
        <v>2</v>
      </c>
      <c r="C40" s="375" t="s">
        <v>180</v>
      </c>
      <c r="D40" s="365" t="s">
        <v>179</v>
      </c>
      <c r="E40" s="401">
        <v>1</v>
      </c>
      <c r="F40" s="411">
        <v>1.2</v>
      </c>
      <c r="G40" s="403">
        <f>'APU 5'!G36</f>
        <v>79146.666666666672</v>
      </c>
      <c r="H40" s="391">
        <f>+G40/F40</f>
        <v>65955.555555555562</v>
      </c>
      <c r="I40" s="392">
        <f>+H40*E40</f>
        <v>65955.555555555562</v>
      </c>
      <c r="J40" s="374" t="s">
        <v>149</v>
      </c>
    </row>
    <row r="41" spans="2:10" ht="15.75" thickBot="1">
      <c r="B41" s="361">
        <f>+B40+1</f>
        <v>3</v>
      </c>
      <c r="C41" s="375" t="s">
        <v>181</v>
      </c>
      <c r="D41" s="365" t="s">
        <v>179</v>
      </c>
      <c r="E41" s="405">
        <v>2</v>
      </c>
      <c r="F41" s="411">
        <v>1.2</v>
      </c>
      <c r="G41" s="403">
        <f>'APU 5'!G37</f>
        <v>61206.755555555559</v>
      </c>
      <c r="H41" s="391">
        <f>+G41/F41</f>
        <v>51005.629629629635</v>
      </c>
      <c r="I41" s="392">
        <f>+H41*E41</f>
        <v>102011.25925925927</v>
      </c>
      <c r="J41" s="374" t="s">
        <v>149</v>
      </c>
    </row>
    <row r="42" spans="2:10" ht="15.75" thickBot="1">
      <c r="B42" s="836" t="s">
        <v>182</v>
      </c>
      <c r="C42" s="837"/>
      <c r="D42" s="837"/>
      <c r="E42" s="837"/>
      <c r="F42" s="837"/>
      <c r="G42" s="837"/>
      <c r="H42" s="393"/>
      <c r="I42" s="394">
        <f>SUM(I39:I41)</f>
        <v>185554.96296296298</v>
      </c>
      <c r="J42" s="374" t="s">
        <v>149</v>
      </c>
    </row>
    <row r="43" spans="2:10" ht="15.75" thickBot="1">
      <c r="B43" s="838" t="s">
        <v>183</v>
      </c>
      <c r="C43" s="839"/>
      <c r="D43" s="839"/>
      <c r="E43" s="839"/>
      <c r="F43" s="839"/>
      <c r="G43" s="839"/>
      <c r="H43" s="395" t="s">
        <v>184</v>
      </c>
      <c r="I43" s="396">
        <f>+I42+I36+I29+I25</f>
        <v>5010593.4629629627</v>
      </c>
      <c r="J43" s="406" t="s">
        <v>149</v>
      </c>
    </row>
  </sheetData>
  <mergeCells count="19">
    <mergeCell ref="C7:G7"/>
    <mergeCell ref="B3:C3"/>
    <mergeCell ref="B2:J2"/>
    <mergeCell ref="D3:J3"/>
    <mergeCell ref="B4:J4"/>
    <mergeCell ref="B5:J5"/>
    <mergeCell ref="B6:J6"/>
    <mergeCell ref="I7:J7"/>
    <mergeCell ref="I8:J8"/>
    <mergeCell ref="I9:J9"/>
    <mergeCell ref="B37:C37"/>
    <mergeCell ref="B42:G42"/>
    <mergeCell ref="B43:G43"/>
    <mergeCell ref="B9:C9"/>
    <mergeCell ref="B25:G25"/>
    <mergeCell ref="B26:C26"/>
    <mergeCell ref="B29:G29"/>
    <mergeCell ref="B30:C30"/>
    <mergeCell ref="B36:G36"/>
  </mergeCells>
  <printOptions horizontalCentered="1"/>
  <pageMargins left="0.70866141732283472" right="0.6692913385826772" top="1.1399999999999999" bottom="0.59055118110236227" header="0.25" footer="0"/>
  <pageSetup scale="55" orientation="portrait" r:id="rId1"/>
  <headerFooter alignWithMargins="0">
    <oddHeader>&amp;C&amp;G</oddHead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43"/>
  <sheetViews>
    <sheetView view="pageBreakPreview" topLeftCell="A15" zoomScaleNormal="100" workbookViewId="0">
      <selection activeCell="B45" sqref="B45"/>
    </sheetView>
  </sheetViews>
  <sheetFormatPr defaultColWidth="11.42578125" defaultRowHeight="15"/>
  <cols>
    <col min="1" max="1" width="1" style="397" customWidth="1"/>
    <col min="2" max="2" width="18.85546875" style="397" customWidth="1"/>
    <col min="3" max="3" width="49.140625" style="397" customWidth="1"/>
    <col min="4" max="6" width="11.42578125" style="397"/>
    <col min="7" max="7" width="13" style="397" bestFit="1" customWidth="1"/>
    <col min="8" max="8" width="13.7109375" style="397" bestFit="1" customWidth="1"/>
    <col min="9" max="9" width="14.85546875" style="397" bestFit="1" customWidth="1"/>
    <col min="10" max="10" width="23.85546875" style="397" bestFit="1" customWidth="1"/>
    <col min="11" max="256" width="11.42578125" style="397"/>
    <col min="257" max="257" width="1" style="397" customWidth="1"/>
    <col min="258" max="258" width="18.85546875" style="397" customWidth="1"/>
    <col min="259" max="259" width="17.42578125" style="397" customWidth="1"/>
    <col min="260" max="512" width="11.42578125" style="397"/>
    <col min="513" max="513" width="1" style="397" customWidth="1"/>
    <col min="514" max="514" width="18.85546875" style="397" customWidth="1"/>
    <col min="515" max="515" width="17.42578125" style="397" customWidth="1"/>
    <col min="516" max="768" width="11.42578125" style="397"/>
    <col min="769" max="769" width="1" style="397" customWidth="1"/>
    <col min="770" max="770" width="18.85546875" style="397" customWidth="1"/>
    <col min="771" max="771" width="17.42578125" style="397" customWidth="1"/>
    <col min="772" max="1024" width="11.42578125" style="397"/>
    <col min="1025" max="1025" width="1" style="397" customWidth="1"/>
    <col min="1026" max="1026" width="18.85546875" style="397" customWidth="1"/>
    <col min="1027" max="1027" width="17.42578125" style="397" customWidth="1"/>
    <col min="1028" max="1280" width="11.42578125" style="397"/>
    <col min="1281" max="1281" width="1" style="397" customWidth="1"/>
    <col min="1282" max="1282" width="18.85546875" style="397" customWidth="1"/>
    <col min="1283" max="1283" width="17.42578125" style="397" customWidth="1"/>
    <col min="1284" max="1536" width="11.42578125" style="397"/>
    <col min="1537" max="1537" width="1" style="397" customWidth="1"/>
    <col min="1538" max="1538" width="18.85546875" style="397" customWidth="1"/>
    <col min="1539" max="1539" width="17.42578125" style="397" customWidth="1"/>
    <col min="1540" max="1792" width="11.42578125" style="397"/>
    <col min="1793" max="1793" width="1" style="397" customWidth="1"/>
    <col min="1794" max="1794" width="18.85546875" style="397" customWidth="1"/>
    <col min="1795" max="1795" width="17.42578125" style="397" customWidth="1"/>
    <col min="1796" max="2048" width="11.42578125" style="397"/>
    <col min="2049" max="2049" width="1" style="397" customWidth="1"/>
    <col min="2050" max="2050" width="18.85546875" style="397" customWidth="1"/>
    <col min="2051" max="2051" width="17.42578125" style="397" customWidth="1"/>
    <col min="2052" max="2304" width="11.42578125" style="397"/>
    <col min="2305" max="2305" width="1" style="397" customWidth="1"/>
    <col min="2306" max="2306" width="18.85546875" style="397" customWidth="1"/>
    <col min="2307" max="2307" width="17.42578125" style="397" customWidth="1"/>
    <col min="2308" max="2560" width="11.42578125" style="397"/>
    <col min="2561" max="2561" width="1" style="397" customWidth="1"/>
    <col min="2562" max="2562" width="18.85546875" style="397" customWidth="1"/>
    <col min="2563" max="2563" width="17.42578125" style="397" customWidth="1"/>
    <col min="2564" max="2816" width="11.42578125" style="397"/>
    <col min="2817" max="2817" width="1" style="397" customWidth="1"/>
    <col min="2818" max="2818" width="18.85546875" style="397" customWidth="1"/>
    <col min="2819" max="2819" width="17.42578125" style="397" customWidth="1"/>
    <col min="2820" max="3072" width="11.42578125" style="397"/>
    <col min="3073" max="3073" width="1" style="397" customWidth="1"/>
    <col min="3074" max="3074" width="18.85546875" style="397" customWidth="1"/>
    <col min="3075" max="3075" width="17.42578125" style="397" customWidth="1"/>
    <col min="3076" max="3328" width="11.42578125" style="397"/>
    <col min="3329" max="3329" width="1" style="397" customWidth="1"/>
    <col min="3330" max="3330" width="18.85546875" style="397" customWidth="1"/>
    <col min="3331" max="3331" width="17.42578125" style="397" customWidth="1"/>
    <col min="3332" max="3584" width="11.42578125" style="397"/>
    <col min="3585" max="3585" width="1" style="397" customWidth="1"/>
    <col min="3586" max="3586" width="18.85546875" style="397" customWidth="1"/>
    <col min="3587" max="3587" width="17.42578125" style="397" customWidth="1"/>
    <col min="3588" max="3840" width="11.42578125" style="397"/>
    <col min="3841" max="3841" width="1" style="397" customWidth="1"/>
    <col min="3842" max="3842" width="18.85546875" style="397" customWidth="1"/>
    <col min="3843" max="3843" width="17.42578125" style="397" customWidth="1"/>
    <col min="3844" max="4096" width="11.42578125" style="397"/>
    <col min="4097" max="4097" width="1" style="397" customWidth="1"/>
    <col min="4098" max="4098" width="18.85546875" style="397" customWidth="1"/>
    <col min="4099" max="4099" width="17.42578125" style="397" customWidth="1"/>
    <col min="4100" max="4352" width="11.42578125" style="397"/>
    <col min="4353" max="4353" width="1" style="397" customWidth="1"/>
    <col min="4354" max="4354" width="18.85546875" style="397" customWidth="1"/>
    <col min="4355" max="4355" width="17.42578125" style="397" customWidth="1"/>
    <col min="4356" max="4608" width="11.42578125" style="397"/>
    <col min="4609" max="4609" width="1" style="397" customWidth="1"/>
    <col min="4610" max="4610" width="18.85546875" style="397" customWidth="1"/>
    <col min="4611" max="4611" width="17.42578125" style="397" customWidth="1"/>
    <col min="4612" max="4864" width="11.42578125" style="397"/>
    <col min="4865" max="4865" width="1" style="397" customWidth="1"/>
    <col min="4866" max="4866" width="18.85546875" style="397" customWidth="1"/>
    <col min="4867" max="4867" width="17.42578125" style="397" customWidth="1"/>
    <col min="4868" max="5120" width="11.42578125" style="397"/>
    <col min="5121" max="5121" width="1" style="397" customWidth="1"/>
    <col min="5122" max="5122" width="18.85546875" style="397" customWidth="1"/>
    <col min="5123" max="5123" width="17.42578125" style="397" customWidth="1"/>
    <col min="5124" max="5376" width="11.42578125" style="397"/>
    <col min="5377" max="5377" width="1" style="397" customWidth="1"/>
    <col min="5378" max="5378" width="18.85546875" style="397" customWidth="1"/>
    <col min="5379" max="5379" width="17.42578125" style="397" customWidth="1"/>
    <col min="5380" max="5632" width="11.42578125" style="397"/>
    <col min="5633" max="5633" width="1" style="397" customWidth="1"/>
    <col min="5634" max="5634" width="18.85546875" style="397" customWidth="1"/>
    <col min="5635" max="5635" width="17.42578125" style="397" customWidth="1"/>
    <col min="5636" max="5888" width="11.42578125" style="397"/>
    <col min="5889" max="5889" width="1" style="397" customWidth="1"/>
    <col min="5890" max="5890" width="18.85546875" style="397" customWidth="1"/>
    <col min="5891" max="5891" width="17.42578125" style="397" customWidth="1"/>
    <col min="5892" max="6144" width="11.42578125" style="397"/>
    <col min="6145" max="6145" width="1" style="397" customWidth="1"/>
    <col min="6146" max="6146" width="18.85546875" style="397" customWidth="1"/>
    <col min="6147" max="6147" width="17.42578125" style="397" customWidth="1"/>
    <col min="6148" max="6400" width="11.42578125" style="397"/>
    <col min="6401" max="6401" width="1" style="397" customWidth="1"/>
    <col min="6402" max="6402" width="18.85546875" style="397" customWidth="1"/>
    <col min="6403" max="6403" width="17.42578125" style="397" customWidth="1"/>
    <col min="6404" max="6656" width="11.42578125" style="397"/>
    <col min="6657" max="6657" width="1" style="397" customWidth="1"/>
    <col min="6658" max="6658" width="18.85546875" style="397" customWidth="1"/>
    <col min="6659" max="6659" width="17.42578125" style="397" customWidth="1"/>
    <col min="6660" max="6912" width="11.42578125" style="397"/>
    <col min="6913" max="6913" width="1" style="397" customWidth="1"/>
    <col min="6914" max="6914" width="18.85546875" style="397" customWidth="1"/>
    <col min="6915" max="6915" width="17.42578125" style="397" customWidth="1"/>
    <col min="6916" max="7168" width="11.42578125" style="397"/>
    <col min="7169" max="7169" width="1" style="397" customWidth="1"/>
    <col min="7170" max="7170" width="18.85546875" style="397" customWidth="1"/>
    <col min="7171" max="7171" width="17.42578125" style="397" customWidth="1"/>
    <col min="7172" max="7424" width="11.42578125" style="397"/>
    <col min="7425" max="7425" width="1" style="397" customWidth="1"/>
    <col min="7426" max="7426" width="18.85546875" style="397" customWidth="1"/>
    <col min="7427" max="7427" width="17.42578125" style="397" customWidth="1"/>
    <col min="7428" max="7680" width="11.42578125" style="397"/>
    <col min="7681" max="7681" width="1" style="397" customWidth="1"/>
    <col min="7682" max="7682" width="18.85546875" style="397" customWidth="1"/>
    <col min="7683" max="7683" width="17.42578125" style="397" customWidth="1"/>
    <col min="7684" max="7936" width="11.42578125" style="397"/>
    <col min="7937" max="7937" width="1" style="397" customWidth="1"/>
    <col min="7938" max="7938" width="18.85546875" style="397" customWidth="1"/>
    <col min="7939" max="7939" width="17.42578125" style="397" customWidth="1"/>
    <col min="7940" max="8192" width="11.42578125" style="397"/>
    <col min="8193" max="8193" width="1" style="397" customWidth="1"/>
    <col min="8194" max="8194" width="18.85546875" style="397" customWidth="1"/>
    <col min="8195" max="8195" width="17.42578125" style="397" customWidth="1"/>
    <col min="8196" max="8448" width="11.42578125" style="397"/>
    <col min="8449" max="8449" width="1" style="397" customWidth="1"/>
    <col min="8450" max="8450" width="18.85546875" style="397" customWidth="1"/>
    <col min="8451" max="8451" width="17.42578125" style="397" customWidth="1"/>
    <col min="8452" max="8704" width="11.42578125" style="397"/>
    <col min="8705" max="8705" width="1" style="397" customWidth="1"/>
    <col min="8706" max="8706" width="18.85546875" style="397" customWidth="1"/>
    <col min="8707" max="8707" width="17.42578125" style="397" customWidth="1"/>
    <col min="8708" max="8960" width="11.42578125" style="397"/>
    <col min="8961" max="8961" width="1" style="397" customWidth="1"/>
    <col min="8962" max="8962" width="18.85546875" style="397" customWidth="1"/>
    <col min="8963" max="8963" width="17.42578125" style="397" customWidth="1"/>
    <col min="8964" max="9216" width="11.42578125" style="397"/>
    <col min="9217" max="9217" width="1" style="397" customWidth="1"/>
    <col min="9218" max="9218" width="18.85546875" style="397" customWidth="1"/>
    <col min="9219" max="9219" width="17.42578125" style="397" customWidth="1"/>
    <col min="9220" max="9472" width="11.42578125" style="397"/>
    <col min="9473" max="9473" width="1" style="397" customWidth="1"/>
    <col min="9474" max="9474" width="18.85546875" style="397" customWidth="1"/>
    <col min="9475" max="9475" width="17.42578125" style="397" customWidth="1"/>
    <col min="9476" max="9728" width="11.42578125" style="397"/>
    <col min="9729" max="9729" width="1" style="397" customWidth="1"/>
    <col min="9730" max="9730" width="18.85546875" style="397" customWidth="1"/>
    <col min="9731" max="9731" width="17.42578125" style="397" customWidth="1"/>
    <col min="9732" max="9984" width="11.42578125" style="397"/>
    <col min="9985" max="9985" width="1" style="397" customWidth="1"/>
    <col min="9986" max="9986" width="18.85546875" style="397" customWidth="1"/>
    <col min="9987" max="9987" width="17.42578125" style="397" customWidth="1"/>
    <col min="9988" max="10240" width="11.42578125" style="397"/>
    <col min="10241" max="10241" width="1" style="397" customWidth="1"/>
    <col min="10242" max="10242" width="18.85546875" style="397" customWidth="1"/>
    <col min="10243" max="10243" width="17.42578125" style="397" customWidth="1"/>
    <col min="10244" max="10496" width="11.42578125" style="397"/>
    <col min="10497" max="10497" width="1" style="397" customWidth="1"/>
    <col min="10498" max="10498" width="18.85546875" style="397" customWidth="1"/>
    <col min="10499" max="10499" width="17.42578125" style="397" customWidth="1"/>
    <col min="10500" max="10752" width="11.42578125" style="397"/>
    <col min="10753" max="10753" width="1" style="397" customWidth="1"/>
    <col min="10754" max="10754" width="18.85546875" style="397" customWidth="1"/>
    <col min="10755" max="10755" width="17.42578125" style="397" customWidth="1"/>
    <col min="10756" max="11008" width="11.42578125" style="397"/>
    <col min="11009" max="11009" width="1" style="397" customWidth="1"/>
    <col min="11010" max="11010" width="18.85546875" style="397" customWidth="1"/>
    <col min="11011" max="11011" width="17.42578125" style="397" customWidth="1"/>
    <col min="11012" max="11264" width="11.42578125" style="397"/>
    <col min="11265" max="11265" width="1" style="397" customWidth="1"/>
    <col min="11266" max="11266" width="18.85546875" style="397" customWidth="1"/>
    <col min="11267" max="11267" width="17.42578125" style="397" customWidth="1"/>
    <col min="11268" max="11520" width="11.42578125" style="397"/>
    <col min="11521" max="11521" width="1" style="397" customWidth="1"/>
    <col min="11522" max="11522" width="18.85546875" style="397" customWidth="1"/>
    <col min="11523" max="11523" width="17.42578125" style="397" customWidth="1"/>
    <col min="11524" max="11776" width="11.42578125" style="397"/>
    <col min="11777" max="11777" width="1" style="397" customWidth="1"/>
    <col min="11778" max="11778" width="18.85546875" style="397" customWidth="1"/>
    <col min="11779" max="11779" width="17.42578125" style="397" customWidth="1"/>
    <col min="11780" max="12032" width="11.42578125" style="397"/>
    <col min="12033" max="12033" width="1" style="397" customWidth="1"/>
    <col min="12034" max="12034" width="18.85546875" style="397" customWidth="1"/>
    <col min="12035" max="12035" width="17.42578125" style="397" customWidth="1"/>
    <col min="12036" max="12288" width="11.42578125" style="397"/>
    <col min="12289" max="12289" width="1" style="397" customWidth="1"/>
    <col min="12290" max="12290" width="18.85546875" style="397" customWidth="1"/>
    <col min="12291" max="12291" width="17.42578125" style="397" customWidth="1"/>
    <col min="12292" max="12544" width="11.42578125" style="397"/>
    <col min="12545" max="12545" width="1" style="397" customWidth="1"/>
    <col min="12546" max="12546" width="18.85546875" style="397" customWidth="1"/>
    <col min="12547" max="12547" width="17.42578125" style="397" customWidth="1"/>
    <col min="12548" max="12800" width="11.42578125" style="397"/>
    <col min="12801" max="12801" width="1" style="397" customWidth="1"/>
    <col min="12802" max="12802" width="18.85546875" style="397" customWidth="1"/>
    <col min="12803" max="12803" width="17.42578125" style="397" customWidth="1"/>
    <col min="12804" max="13056" width="11.42578125" style="397"/>
    <col min="13057" max="13057" width="1" style="397" customWidth="1"/>
    <col min="13058" max="13058" width="18.85546875" style="397" customWidth="1"/>
    <col min="13059" max="13059" width="17.42578125" style="397" customWidth="1"/>
    <col min="13060" max="13312" width="11.42578125" style="397"/>
    <col min="13313" max="13313" width="1" style="397" customWidth="1"/>
    <col min="13314" max="13314" width="18.85546875" style="397" customWidth="1"/>
    <col min="13315" max="13315" width="17.42578125" style="397" customWidth="1"/>
    <col min="13316" max="13568" width="11.42578125" style="397"/>
    <col min="13569" max="13569" width="1" style="397" customWidth="1"/>
    <col min="13570" max="13570" width="18.85546875" style="397" customWidth="1"/>
    <col min="13571" max="13571" width="17.42578125" style="397" customWidth="1"/>
    <col min="13572" max="13824" width="11.42578125" style="397"/>
    <col min="13825" max="13825" width="1" style="397" customWidth="1"/>
    <col min="13826" max="13826" width="18.85546875" style="397" customWidth="1"/>
    <col min="13827" max="13827" width="17.42578125" style="397" customWidth="1"/>
    <col min="13828" max="14080" width="11.42578125" style="397"/>
    <col min="14081" max="14081" width="1" style="397" customWidth="1"/>
    <col min="14082" max="14082" width="18.85546875" style="397" customWidth="1"/>
    <col min="14083" max="14083" width="17.42578125" style="397" customWidth="1"/>
    <col min="14084" max="14336" width="11.42578125" style="397"/>
    <col min="14337" max="14337" width="1" style="397" customWidth="1"/>
    <col min="14338" max="14338" width="18.85546875" style="397" customWidth="1"/>
    <col min="14339" max="14339" width="17.42578125" style="397" customWidth="1"/>
    <col min="14340" max="14592" width="11.42578125" style="397"/>
    <col min="14593" max="14593" width="1" style="397" customWidth="1"/>
    <col min="14594" max="14594" width="18.85546875" style="397" customWidth="1"/>
    <col min="14595" max="14595" width="17.42578125" style="397" customWidth="1"/>
    <col min="14596" max="14848" width="11.42578125" style="397"/>
    <col min="14849" max="14849" width="1" style="397" customWidth="1"/>
    <col min="14850" max="14850" width="18.85546875" style="397" customWidth="1"/>
    <col min="14851" max="14851" width="17.42578125" style="397" customWidth="1"/>
    <col min="14852" max="15104" width="11.42578125" style="397"/>
    <col min="15105" max="15105" width="1" style="397" customWidth="1"/>
    <col min="15106" max="15106" width="18.85546875" style="397" customWidth="1"/>
    <col min="15107" max="15107" width="17.42578125" style="397" customWidth="1"/>
    <col min="15108" max="15360" width="11.42578125" style="397"/>
    <col min="15361" max="15361" width="1" style="397" customWidth="1"/>
    <col min="15362" max="15362" width="18.85546875" style="397" customWidth="1"/>
    <col min="15363" max="15363" width="17.42578125" style="397" customWidth="1"/>
    <col min="15364" max="15616" width="11.42578125" style="397"/>
    <col min="15617" max="15617" width="1" style="397" customWidth="1"/>
    <col min="15618" max="15618" width="18.85546875" style="397" customWidth="1"/>
    <col min="15619" max="15619" width="17.42578125" style="397" customWidth="1"/>
    <col min="15620" max="15872" width="11.42578125" style="397"/>
    <col min="15873" max="15873" width="1" style="397" customWidth="1"/>
    <col min="15874" max="15874" width="18.85546875" style="397" customWidth="1"/>
    <col min="15875" max="15875" width="17.42578125" style="397" customWidth="1"/>
    <col min="15876" max="16128" width="11.42578125" style="397"/>
    <col min="16129" max="16129" width="1" style="397" customWidth="1"/>
    <col min="16130" max="16130" width="18.85546875" style="397" customWidth="1"/>
    <col min="16131" max="16131" width="17.42578125" style="397" customWidth="1"/>
    <col min="16132" max="16384" width="11.42578125" style="397"/>
  </cols>
  <sheetData>
    <row r="1" spans="2:10" ht="15.75" thickBot="1"/>
    <row r="2" spans="2:10" ht="15.75" thickBot="1">
      <c r="B2" s="852" t="s">
        <v>133</v>
      </c>
      <c r="C2" s="853"/>
      <c r="D2" s="853"/>
      <c r="E2" s="853"/>
      <c r="F2" s="853"/>
      <c r="G2" s="853"/>
      <c r="H2" s="853"/>
      <c r="I2" s="853"/>
      <c r="J2" s="854"/>
    </row>
    <row r="3" spans="2:10" ht="15.75" thickBot="1">
      <c r="B3" s="850" t="s">
        <v>134</v>
      </c>
      <c r="C3" s="851"/>
      <c r="D3" s="855" t="s">
        <v>135</v>
      </c>
      <c r="E3" s="856"/>
      <c r="F3" s="856"/>
      <c r="G3" s="856"/>
      <c r="H3" s="856"/>
      <c r="I3" s="856"/>
      <c r="J3" s="857"/>
    </row>
    <row r="4" spans="2:10" ht="14.25" customHeight="1" thickBot="1">
      <c r="B4" s="858" t="str">
        <f>+'SISTEMA DE DISTRIBUCIÓN'!B2</f>
        <v xml:space="preserve">PROYECTO: </v>
      </c>
      <c r="C4" s="859"/>
      <c r="D4" s="859"/>
      <c r="E4" s="859"/>
      <c r="F4" s="859"/>
      <c r="G4" s="859"/>
      <c r="H4" s="859"/>
      <c r="I4" s="859"/>
      <c r="J4" s="860"/>
    </row>
    <row r="5" spans="2:10" ht="54.75" customHeight="1" thickBot="1">
      <c r="B5" s="861" t="str">
        <f>+'SISTEMA DE DISTRIBUCIÓN'!B3</f>
        <v xml:space="preserve">“CONSTRUCCIÓN DEL SISTEMA DE DISTRIBUCIÓN DE GAS NATURAL POR RED PARA LAS VEREDAS VILLA HERMOSA, SITIO NUEVO, SAN CAYETANO, SAILAN, RODEO, PALACIO, LA PLAYA, COSTA RICA, CAMPO HERMOSO, BERLÍN, EL FUNCIAL, LOS NARANJOS Y CACHIPAYAL EN EL MUNICIPIO DE LA BELLEZA - SANTANDER”
</v>
      </c>
      <c r="C5" s="862"/>
      <c r="D5" s="862"/>
      <c r="E5" s="862"/>
      <c r="F5" s="862"/>
      <c r="G5" s="862"/>
      <c r="H5" s="862"/>
      <c r="I5" s="862"/>
      <c r="J5" s="863"/>
    </row>
    <row r="6" spans="2:10" ht="15.75" thickBot="1">
      <c r="B6" s="869" t="s">
        <v>136</v>
      </c>
      <c r="C6" s="870"/>
      <c r="D6" s="870"/>
      <c r="E6" s="870"/>
      <c r="F6" s="870"/>
      <c r="G6" s="870"/>
      <c r="H6" s="870"/>
      <c r="I6" s="870"/>
      <c r="J6" s="871"/>
    </row>
    <row r="7" spans="2:10" ht="15.75" thickBot="1">
      <c r="B7" s="407" t="s">
        <v>186</v>
      </c>
      <c r="C7" s="866" t="s">
        <v>196</v>
      </c>
      <c r="D7" s="867"/>
      <c r="E7" s="867"/>
      <c r="F7" s="867"/>
      <c r="G7" s="868"/>
      <c r="H7" s="408" t="s">
        <v>139</v>
      </c>
      <c r="I7" s="832" t="s">
        <v>188</v>
      </c>
      <c r="J7" s="833"/>
    </row>
    <row r="8" spans="2:10" ht="15.75" thickBot="1">
      <c r="B8" s="379"/>
      <c r="C8" s="380"/>
      <c r="D8" s="380"/>
      <c r="E8" s="380"/>
      <c r="F8" s="380"/>
      <c r="G8" s="381"/>
      <c r="H8" s="382" t="s">
        <v>33</v>
      </c>
      <c r="I8" s="830" t="str">
        <f>+'SISTEMA DE DISTRIBUCIÓN'!E19</f>
        <v>und</v>
      </c>
      <c r="J8" s="831"/>
    </row>
    <row r="9" spans="2:10" ht="15.75" thickBot="1">
      <c r="B9" s="840" t="s">
        <v>50</v>
      </c>
      <c r="C9" s="841"/>
      <c r="D9" s="380"/>
      <c r="E9" s="380"/>
      <c r="F9" s="380"/>
      <c r="G9" s="381"/>
      <c r="H9" s="381"/>
      <c r="I9" s="864"/>
      <c r="J9" s="865"/>
    </row>
    <row r="10" spans="2:10" ht="15.75" thickBot="1">
      <c r="B10" s="384" t="s">
        <v>3</v>
      </c>
      <c r="C10" s="384" t="s">
        <v>5</v>
      </c>
      <c r="D10" s="384" t="s">
        <v>141</v>
      </c>
      <c r="E10" s="384" t="s">
        <v>142</v>
      </c>
      <c r="F10" s="384" t="s">
        <v>143</v>
      </c>
      <c r="G10" s="385" t="s">
        <v>144</v>
      </c>
      <c r="H10" s="385" t="s">
        <v>145</v>
      </c>
      <c r="I10" s="385" t="s">
        <v>146</v>
      </c>
      <c r="J10" s="385" t="s">
        <v>147</v>
      </c>
    </row>
    <row r="11" spans="2:10">
      <c r="B11" s="361">
        <v>1</v>
      </c>
      <c r="C11" s="375" t="s">
        <v>189</v>
      </c>
      <c r="D11" s="405" t="s">
        <v>81</v>
      </c>
      <c r="E11" s="405">
        <v>4</v>
      </c>
      <c r="F11" s="365"/>
      <c r="G11" s="391">
        <v>23800</v>
      </c>
      <c r="H11" s="371">
        <f>+G11</f>
        <v>23800</v>
      </c>
      <c r="I11" s="371">
        <f>+H11*E11</f>
        <v>95200</v>
      </c>
      <c r="J11" s="374" t="s">
        <v>149</v>
      </c>
    </row>
    <row r="12" spans="2:10">
      <c r="B12" s="361">
        <f>+B11+1</f>
        <v>2</v>
      </c>
      <c r="C12" s="375" t="s">
        <v>150</v>
      </c>
      <c r="D12" s="405" t="s">
        <v>116</v>
      </c>
      <c r="E12" s="405">
        <v>28</v>
      </c>
      <c r="F12" s="365"/>
      <c r="G12" s="391">
        <v>450</v>
      </c>
      <c r="H12" s="371">
        <f t="shared" ref="H12:H24" si="0">+G12</f>
        <v>450</v>
      </c>
      <c r="I12" s="371">
        <f t="shared" ref="I12:I24" si="1">+H12*E12</f>
        <v>12600</v>
      </c>
      <c r="J12" s="374" t="s">
        <v>149</v>
      </c>
    </row>
    <row r="13" spans="2:10">
      <c r="B13" s="361">
        <f t="shared" ref="B13:B24" si="2">+B12+1</f>
        <v>3</v>
      </c>
      <c r="C13" s="375" t="s">
        <v>190</v>
      </c>
      <c r="D13" s="405" t="s">
        <v>81</v>
      </c>
      <c r="E13" s="405">
        <v>2</v>
      </c>
      <c r="F13" s="365"/>
      <c r="G13" s="391">
        <v>650000</v>
      </c>
      <c r="H13" s="371">
        <f t="shared" si="0"/>
        <v>650000</v>
      </c>
      <c r="I13" s="371">
        <f t="shared" si="1"/>
        <v>1300000</v>
      </c>
      <c r="J13" s="374" t="s">
        <v>149</v>
      </c>
    </row>
    <row r="14" spans="2:10">
      <c r="B14" s="361">
        <f t="shared" si="2"/>
        <v>4</v>
      </c>
      <c r="C14" s="375" t="s">
        <v>151</v>
      </c>
      <c r="D14" s="405" t="s">
        <v>81</v>
      </c>
      <c r="E14" s="405">
        <v>2</v>
      </c>
      <c r="F14" s="365"/>
      <c r="G14" s="391">
        <v>150000</v>
      </c>
      <c r="H14" s="371">
        <f t="shared" si="0"/>
        <v>150000</v>
      </c>
      <c r="I14" s="371">
        <f t="shared" si="1"/>
        <v>300000</v>
      </c>
      <c r="J14" s="374" t="s">
        <v>149</v>
      </c>
    </row>
    <row r="15" spans="2:10">
      <c r="B15" s="361">
        <f t="shared" si="2"/>
        <v>5</v>
      </c>
      <c r="C15" s="375" t="s">
        <v>191</v>
      </c>
      <c r="D15" s="405" t="s">
        <v>154</v>
      </c>
      <c r="E15" s="405">
        <v>1.8</v>
      </c>
      <c r="F15" s="365"/>
      <c r="G15" s="391">
        <v>412240</v>
      </c>
      <c r="H15" s="371">
        <f t="shared" si="0"/>
        <v>412240</v>
      </c>
      <c r="I15" s="371">
        <f t="shared" si="1"/>
        <v>742032</v>
      </c>
      <c r="J15" s="374" t="s">
        <v>149</v>
      </c>
    </row>
    <row r="16" spans="2:10">
      <c r="B16" s="361">
        <f t="shared" si="2"/>
        <v>6</v>
      </c>
      <c r="C16" s="375" t="s">
        <v>153</v>
      </c>
      <c r="D16" s="405" t="s">
        <v>154</v>
      </c>
      <c r="E16" s="405">
        <v>1</v>
      </c>
      <c r="F16" s="365"/>
      <c r="G16" s="391">
        <v>347928</v>
      </c>
      <c r="H16" s="371">
        <f t="shared" si="0"/>
        <v>347928</v>
      </c>
      <c r="I16" s="371">
        <f t="shared" si="1"/>
        <v>347928</v>
      </c>
      <c r="J16" s="374" t="s">
        <v>149</v>
      </c>
    </row>
    <row r="17" spans="2:10">
      <c r="B17" s="361">
        <f t="shared" si="2"/>
        <v>7</v>
      </c>
      <c r="C17" s="375" t="s">
        <v>192</v>
      </c>
      <c r="D17" s="405" t="s">
        <v>116</v>
      </c>
      <c r="E17" s="405">
        <v>28</v>
      </c>
      <c r="F17" s="365"/>
      <c r="G17" s="391">
        <v>3800</v>
      </c>
      <c r="H17" s="371">
        <f t="shared" si="0"/>
        <v>3800</v>
      </c>
      <c r="I17" s="371">
        <f t="shared" si="1"/>
        <v>106400</v>
      </c>
      <c r="J17" s="374" t="s">
        <v>149</v>
      </c>
    </row>
    <row r="18" spans="2:10">
      <c r="B18" s="361">
        <f t="shared" si="2"/>
        <v>8</v>
      </c>
      <c r="C18" s="375" t="s">
        <v>193</v>
      </c>
      <c r="D18" s="405" t="s">
        <v>81</v>
      </c>
      <c r="E18" s="405">
        <v>2</v>
      </c>
      <c r="F18" s="365"/>
      <c r="G18" s="391">
        <v>75000</v>
      </c>
      <c r="H18" s="371">
        <f t="shared" si="0"/>
        <v>75000</v>
      </c>
      <c r="I18" s="371">
        <f t="shared" si="1"/>
        <v>150000</v>
      </c>
      <c r="J18" s="374" t="s">
        <v>149</v>
      </c>
    </row>
    <row r="19" spans="2:10">
      <c r="B19" s="361">
        <f t="shared" si="2"/>
        <v>9</v>
      </c>
      <c r="C19" s="375" t="s">
        <v>194</v>
      </c>
      <c r="D19" s="405" t="s">
        <v>81</v>
      </c>
      <c r="E19" s="405">
        <v>1</v>
      </c>
      <c r="F19" s="365"/>
      <c r="G19" s="391">
        <v>30000</v>
      </c>
      <c r="H19" s="371">
        <f t="shared" si="0"/>
        <v>30000</v>
      </c>
      <c r="I19" s="371">
        <f t="shared" si="1"/>
        <v>30000</v>
      </c>
      <c r="J19" s="374" t="s">
        <v>149</v>
      </c>
    </row>
    <row r="20" spans="2:10">
      <c r="B20" s="361">
        <f t="shared" si="2"/>
        <v>10</v>
      </c>
      <c r="C20" s="375" t="s">
        <v>156</v>
      </c>
      <c r="D20" s="405" t="s">
        <v>116</v>
      </c>
      <c r="E20" s="405">
        <v>6</v>
      </c>
      <c r="F20" s="365"/>
      <c r="G20" s="391">
        <v>1550</v>
      </c>
      <c r="H20" s="371">
        <f t="shared" si="0"/>
        <v>1550</v>
      </c>
      <c r="I20" s="371">
        <f t="shared" si="1"/>
        <v>9300</v>
      </c>
      <c r="J20" s="374" t="s">
        <v>149</v>
      </c>
    </row>
    <row r="21" spans="2:10">
      <c r="B21" s="361">
        <f t="shared" si="2"/>
        <v>11</v>
      </c>
      <c r="C21" s="375" t="s">
        <v>158</v>
      </c>
      <c r="D21" s="405" t="s">
        <v>154</v>
      </c>
      <c r="E21" s="405">
        <v>1</v>
      </c>
      <c r="F21" s="365"/>
      <c r="G21" s="391">
        <v>50000</v>
      </c>
      <c r="H21" s="371">
        <f t="shared" si="0"/>
        <v>50000</v>
      </c>
      <c r="I21" s="371">
        <f t="shared" si="1"/>
        <v>50000</v>
      </c>
      <c r="J21" s="374" t="s">
        <v>149</v>
      </c>
    </row>
    <row r="22" spans="2:10">
      <c r="B22" s="361">
        <f t="shared" si="2"/>
        <v>12</v>
      </c>
      <c r="C22" s="375" t="s">
        <v>195</v>
      </c>
      <c r="D22" s="405" t="s">
        <v>81</v>
      </c>
      <c r="E22" s="405">
        <v>32</v>
      </c>
      <c r="F22" s="365"/>
      <c r="G22" s="391">
        <v>18000</v>
      </c>
      <c r="H22" s="371">
        <f t="shared" si="0"/>
        <v>18000</v>
      </c>
      <c r="I22" s="371">
        <f t="shared" si="1"/>
        <v>576000</v>
      </c>
      <c r="J22" s="374" t="s">
        <v>149</v>
      </c>
    </row>
    <row r="23" spans="2:10">
      <c r="B23" s="361">
        <f t="shared" si="2"/>
        <v>13</v>
      </c>
      <c r="C23" s="375" t="s">
        <v>159</v>
      </c>
      <c r="D23" s="583" t="s">
        <v>116</v>
      </c>
      <c r="E23" s="369">
        <v>14</v>
      </c>
      <c r="F23" s="370"/>
      <c r="G23" s="373">
        <v>2513</v>
      </c>
      <c r="H23" s="371">
        <f t="shared" si="0"/>
        <v>2513</v>
      </c>
      <c r="I23" s="372">
        <f t="shared" si="1"/>
        <v>35182</v>
      </c>
      <c r="J23" s="374" t="s">
        <v>149</v>
      </c>
    </row>
    <row r="24" spans="2:10" ht="15.75" thickBot="1">
      <c r="B24" s="361">
        <f t="shared" si="2"/>
        <v>14</v>
      </c>
      <c r="C24" s="375" t="s">
        <v>160</v>
      </c>
      <c r="D24" s="376" t="s">
        <v>116</v>
      </c>
      <c r="E24" s="376">
        <v>14</v>
      </c>
      <c r="F24" s="370"/>
      <c r="G24" s="409">
        <f>+'APU 5'!G20</f>
        <v>35900</v>
      </c>
      <c r="H24" s="371">
        <f t="shared" si="0"/>
        <v>35900</v>
      </c>
      <c r="I24" s="371">
        <f t="shared" si="1"/>
        <v>502600</v>
      </c>
      <c r="J24" s="374" t="s">
        <v>149</v>
      </c>
    </row>
    <row r="25" spans="2:10" ht="15.75" thickBot="1">
      <c r="B25" s="842" t="s">
        <v>161</v>
      </c>
      <c r="C25" s="843"/>
      <c r="D25" s="843"/>
      <c r="E25" s="843"/>
      <c r="F25" s="843"/>
      <c r="G25" s="843"/>
      <c r="H25" s="387"/>
      <c r="I25" s="410">
        <f>SUM(I11:I24)</f>
        <v>4257242</v>
      </c>
      <c r="J25" s="374" t="s">
        <v>149</v>
      </c>
    </row>
    <row r="26" spans="2:10" ht="15.75" thickBot="1">
      <c r="B26" s="834" t="s">
        <v>162</v>
      </c>
      <c r="C26" s="835"/>
      <c r="D26" s="380"/>
      <c r="E26" s="380"/>
      <c r="F26" s="380"/>
      <c r="G26" s="381"/>
      <c r="H26" s="381"/>
      <c r="I26" s="383"/>
      <c r="J26" s="374"/>
    </row>
    <row r="27" spans="2:10" ht="15.75" thickBot="1">
      <c r="B27" s="384" t="s">
        <v>3</v>
      </c>
      <c r="C27" s="384" t="s">
        <v>5</v>
      </c>
      <c r="D27" s="384" t="s">
        <v>141</v>
      </c>
      <c r="E27" s="384" t="s">
        <v>163</v>
      </c>
      <c r="F27" s="384" t="s">
        <v>164</v>
      </c>
      <c r="G27" s="385" t="s">
        <v>165</v>
      </c>
      <c r="H27" s="385" t="s">
        <v>166</v>
      </c>
      <c r="I27" s="389" t="s">
        <v>146</v>
      </c>
      <c r="J27" s="374"/>
    </row>
    <row r="28" spans="2:10" ht="30.75" thickBot="1">
      <c r="B28" s="361">
        <v>1</v>
      </c>
      <c r="C28" s="362" t="s">
        <v>167</v>
      </c>
      <c r="D28" s="363" t="s">
        <v>168</v>
      </c>
      <c r="E28" s="364">
        <v>3.6</v>
      </c>
      <c r="F28" s="365">
        <v>23</v>
      </c>
      <c r="G28" s="366">
        <v>4045</v>
      </c>
      <c r="H28" s="367">
        <f>G28*F28</f>
        <v>93035</v>
      </c>
      <c r="I28" s="368">
        <f>H28*E28</f>
        <v>334926</v>
      </c>
      <c r="J28" s="374"/>
    </row>
    <row r="29" spans="2:10" ht="15.75" thickBot="1">
      <c r="B29" s="842" t="s">
        <v>169</v>
      </c>
      <c r="C29" s="843"/>
      <c r="D29" s="843"/>
      <c r="E29" s="843"/>
      <c r="F29" s="843"/>
      <c r="G29" s="843"/>
      <c r="H29" s="387"/>
      <c r="I29" s="390">
        <f>SUM(I28:I28)</f>
        <v>334926</v>
      </c>
      <c r="J29" s="374"/>
    </row>
    <row r="30" spans="2:10" ht="15.75" thickBot="1">
      <c r="B30" s="834" t="s">
        <v>170</v>
      </c>
      <c r="C30" s="835"/>
      <c r="D30" s="380"/>
      <c r="E30" s="380"/>
      <c r="F30" s="380"/>
      <c r="G30" s="381"/>
      <c r="H30" s="381"/>
      <c r="I30" s="383"/>
      <c r="J30" s="374"/>
    </row>
    <row r="31" spans="2:10" ht="15.75" thickBot="1">
      <c r="B31" s="384" t="s">
        <v>3</v>
      </c>
      <c r="C31" s="384" t="s">
        <v>5</v>
      </c>
      <c r="D31" s="384" t="s">
        <v>141</v>
      </c>
      <c r="E31" s="384" t="s">
        <v>142</v>
      </c>
      <c r="F31" s="384" t="s">
        <v>171</v>
      </c>
      <c r="G31" s="385" t="s">
        <v>144</v>
      </c>
      <c r="H31" s="385" t="s">
        <v>166</v>
      </c>
      <c r="I31" s="385" t="s">
        <v>146</v>
      </c>
      <c r="J31" s="374" t="s">
        <v>149</v>
      </c>
    </row>
    <row r="32" spans="2:10">
      <c r="B32" s="361">
        <v>1</v>
      </c>
      <c r="C32" s="582" t="s">
        <v>172</v>
      </c>
      <c r="D32" s="583" t="s">
        <v>173</v>
      </c>
      <c r="E32" s="369">
        <v>1</v>
      </c>
      <c r="F32" s="365">
        <v>1</v>
      </c>
      <c r="G32" s="373">
        <v>90000</v>
      </c>
      <c r="H32" s="371">
        <f>+G32/F32</f>
        <v>90000</v>
      </c>
      <c r="I32" s="371">
        <f>+H32*E32</f>
        <v>90000</v>
      </c>
      <c r="J32" s="374" t="s">
        <v>149</v>
      </c>
    </row>
    <row r="33" spans="2:10">
      <c r="B33" s="361">
        <f>+B32+1</f>
        <v>2</v>
      </c>
      <c r="C33" s="582" t="s">
        <v>174</v>
      </c>
      <c r="D33" s="583" t="s">
        <v>173</v>
      </c>
      <c r="E33" s="369">
        <v>2</v>
      </c>
      <c r="F33" s="365">
        <v>1</v>
      </c>
      <c r="G33" s="373">
        <v>8000</v>
      </c>
      <c r="H33" s="371">
        <f>+G33/F33</f>
        <v>8000</v>
      </c>
      <c r="I33" s="371">
        <f>+H33*E33</f>
        <v>16000</v>
      </c>
      <c r="J33" s="374" t="s">
        <v>149</v>
      </c>
    </row>
    <row r="34" spans="2:10">
      <c r="B34" s="361">
        <f>+B33+1</f>
        <v>3</v>
      </c>
      <c r="C34" s="582" t="s">
        <v>175</v>
      </c>
      <c r="D34" s="583" t="s">
        <v>173</v>
      </c>
      <c r="E34" s="369">
        <v>2</v>
      </c>
      <c r="F34" s="365">
        <v>1</v>
      </c>
      <c r="G34" s="373">
        <v>105000</v>
      </c>
      <c r="H34" s="371">
        <f>+G34/F34</f>
        <v>105000</v>
      </c>
      <c r="I34" s="371">
        <f>+H34*E34</f>
        <v>210000</v>
      </c>
      <c r="J34" s="374" t="s">
        <v>149</v>
      </c>
    </row>
    <row r="35" spans="2:10" ht="15.75" thickBot="1">
      <c r="B35" s="361">
        <f>+B34+1</f>
        <v>4</v>
      </c>
      <c r="C35" s="582" t="s">
        <v>176</v>
      </c>
      <c r="D35" s="583" t="s">
        <v>173</v>
      </c>
      <c r="E35" s="369">
        <v>1</v>
      </c>
      <c r="F35" s="365">
        <v>1</v>
      </c>
      <c r="G35" s="373">
        <v>20000</v>
      </c>
      <c r="H35" s="371">
        <f>+G35/F35</f>
        <v>20000</v>
      </c>
      <c r="I35" s="371">
        <f>+H35*E35</f>
        <v>20000</v>
      </c>
      <c r="J35" s="374" t="s">
        <v>149</v>
      </c>
    </row>
    <row r="36" spans="2:10" ht="15.75" thickBot="1">
      <c r="B36" s="842" t="s">
        <v>177</v>
      </c>
      <c r="C36" s="843"/>
      <c r="D36" s="843"/>
      <c r="E36" s="843"/>
      <c r="F36" s="843"/>
      <c r="G36" s="843"/>
      <c r="H36" s="387"/>
      <c r="I36" s="390">
        <f>SUM(I32:I35)</f>
        <v>336000</v>
      </c>
      <c r="J36" s="374" t="s">
        <v>149</v>
      </c>
    </row>
    <row r="37" spans="2:10" ht="15.75" thickBot="1">
      <c r="B37" s="834" t="s">
        <v>51</v>
      </c>
      <c r="C37" s="835"/>
      <c r="D37" s="380"/>
      <c r="E37" s="380"/>
      <c r="F37" s="380"/>
      <c r="G37" s="381"/>
      <c r="H37" s="381"/>
      <c r="I37" s="383"/>
      <c r="J37" s="374"/>
    </row>
    <row r="38" spans="2:10" ht="15.75" thickBot="1">
      <c r="B38" s="384" t="s">
        <v>3</v>
      </c>
      <c r="C38" s="384" t="s">
        <v>5</v>
      </c>
      <c r="D38" s="384" t="s">
        <v>141</v>
      </c>
      <c r="E38" s="384" t="s">
        <v>142</v>
      </c>
      <c r="F38" s="384" t="s">
        <v>171</v>
      </c>
      <c r="G38" s="385" t="s">
        <v>144</v>
      </c>
      <c r="H38" s="385" t="s">
        <v>166</v>
      </c>
      <c r="I38" s="385" t="s">
        <v>146</v>
      </c>
      <c r="J38" s="374" t="s">
        <v>149</v>
      </c>
    </row>
    <row r="39" spans="2:10">
      <c r="B39" s="361">
        <v>1</v>
      </c>
      <c r="C39" s="400" t="s">
        <v>178</v>
      </c>
      <c r="D39" s="365" t="s">
        <v>179</v>
      </c>
      <c r="E39" s="401">
        <v>1</v>
      </c>
      <c r="F39" s="411">
        <v>6</v>
      </c>
      <c r="G39" s="403">
        <f>'APU 5'!G35</f>
        <v>105528.88888888891</v>
      </c>
      <c r="H39" s="391">
        <f>+G39/F39</f>
        <v>17588.14814814815</v>
      </c>
      <c r="I39" s="392">
        <f>+H39*E39</f>
        <v>17588.14814814815</v>
      </c>
      <c r="J39" s="374" t="s">
        <v>149</v>
      </c>
    </row>
    <row r="40" spans="2:10">
      <c r="B40" s="361">
        <f>+B39+1</f>
        <v>2</v>
      </c>
      <c r="C40" s="375" t="s">
        <v>180</v>
      </c>
      <c r="D40" s="365" t="s">
        <v>179</v>
      </c>
      <c r="E40" s="401">
        <v>1</v>
      </c>
      <c r="F40" s="411">
        <v>1.2</v>
      </c>
      <c r="G40" s="403">
        <f>'APU 5'!G36</f>
        <v>79146.666666666672</v>
      </c>
      <c r="H40" s="391">
        <f>+G40/F40</f>
        <v>65955.555555555562</v>
      </c>
      <c r="I40" s="392">
        <f>+H40*E40</f>
        <v>65955.555555555562</v>
      </c>
      <c r="J40" s="374" t="s">
        <v>149</v>
      </c>
    </row>
    <row r="41" spans="2:10" ht="15.75" thickBot="1">
      <c r="B41" s="361">
        <f>+B40+1</f>
        <v>3</v>
      </c>
      <c r="C41" s="375" t="s">
        <v>181</v>
      </c>
      <c r="D41" s="365" t="s">
        <v>179</v>
      </c>
      <c r="E41" s="405">
        <v>2</v>
      </c>
      <c r="F41" s="411">
        <v>1.2</v>
      </c>
      <c r="G41" s="403">
        <f>'APU 5'!G37</f>
        <v>61206.755555555559</v>
      </c>
      <c r="H41" s="391">
        <f>+G41/F41</f>
        <v>51005.629629629635</v>
      </c>
      <c r="I41" s="392">
        <f>+H41*E41</f>
        <v>102011.25925925927</v>
      </c>
      <c r="J41" s="374" t="s">
        <v>149</v>
      </c>
    </row>
    <row r="42" spans="2:10" ht="15.75" thickBot="1">
      <c r="B42" s="836" t="s">
        <v>182</v>
      </c>
      <c r="C42" s="837"/>
      <c r="D42" s="837"/>
      <c r="E42" s="837"/>
      <c r="F42" s="837"/>
      <c r="G42" s="837"/>
      <c r="H42" s="393"/>
      <c r="I42" s="394">
        <f>SUM(I39:I41)</f>
        <v>185554.96296296298</v>
      </c>
      <c r="J42" s="374" t="s">
        <v>149</v>
      </c>
    </row>
    <row r="43" spans="2:10" ht="15.75" thickBot="1">
      <c r="B43" s="838" t="s">
        <v>183</v>
      </c>
      <c r="C43" s="839"/>
      <c r="D43" s="839"/>
      <c r="E43" s="839"/>
      <c r="F43" s="839"/>
      <c r="G43" s="839"/>
      <c r="H43" s="395" t="s">
        <v>184</v>
      </c>
      <c r="I43" s="396">
        <f>+I42+I36+I29+I25</f>
        <v>5113722.9629629627</v>
      </c>
      <c r="J43" s="406" t="s">
        <v>149</v>
      </c>
    </row>
  </sheetData>
  <mergeCells count="19">
    <mergeCell ref="B25:G25"/>
    <mergeCell ref="B2:J2"/>
    <mergeCell ref="B3:C3"/>
    <mergeCell ref="D3:J3"/>
    <mergeCell ref="B4:J4"/>
    <mergeCell ref="B5:J5"/>
    <mergeCell ref="B6:J6"/>
    <mergeCell ref="C7:G7"/>
    <mergeCell ref="I7:J7"/>
    <mergeCell ref="I8:J8"/>
    <mergeCell ref="B9:C9"/>
    <mergeCell ref="I9:J9"/>
    <mergeCell ref="B43:G43"/>
    <mergeCell ref="B26:C26"/>
    <mergeCell ref="B29:G29"/>
    <mergeCell ref="B30:C30"/>
    <mergeCell ref="B36:G36"/>
    <mergeCell ref="B37:C37"/>
    <mergeCell ref="B42:G42"/>
  </mergeCells>
  <printOptions horizontalCentered="1"/>
  <pageMargins left="0.70866141732283472" right="0.6692913385826772" top="1.1399999999999999" bottom="0.59055118110236227" header="0.25" footer="0"/>
  <pageSetup scale="55" orientation="portrait" r:id="rId1"/>
  <headerFooter alignWithMargins="0">
    <oddHeader>&amp;C&amp;G</oddHead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Alejandro Duran Vergara</cp:lastModifiedBy>
  <cp:revision/>
  <dcterms:created xsi:type="dcterms:W3CDTF">2021-05-19T17:27:16Z</dcterms:created>
  <dcterms:modified xsi:type="dcterms:W3CDTF">2025-05-19T19:07:40Z</dcterms:modified>
  <cp:category/>
  <cp:contentStatus/>
</cp:coreProperties>
</file>