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lochoar_minvivienda_gov_co/Documents/Ministerio Vivienda - Aguas 2023/OXI/Seguimiento/10. Sonsón/Versión Final/Anexos 2/"/>
    </mc:Choice>
  </mc:AlternateContent>
  <xr:revisionPtr revIDLastSave="29" documentId="8_{69C52237-0A20-CE40-B1DA-952ABD99EA0C}" xr6:coauthVersionLast="47" xr6:coauthVersionMax="47" xr10:uidLastSave="{336BF397-8E0F-9C4A-8438-D81C808526BA}"/>
  <bookViews>
    <workbookView xWindow="13420" yWindow="920" windowWidth="15820" windowHeight="16700" tabRatio="923" firstSheet="1" activeTab="1" xr2:uid="{00000000-000D-0000-FFFF-FFFF00000000}"/>
  </bookViews>
  <sheets>
    <sheet name="RESUMEN" sheetId="10" r:id="rId1"/>
    <sheet name="Anexo No. 13" sheetId="83" r:id="rId2"/>
    <sheet name="C. Fidu" sheetId="139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0" l="1" a="1"/>
  <c r="F8" i="10" s="1"/>
  <c r="F7" i="10" a="1"/>
  <c r="F7" i="10" s="1"/>
  <c r="F6" i="10" a="1"/>
  <c r="F6" i="10" s="1"/>
  <c r="F5" i="10" a="1"/>
  <c r="F5" i="10" s="1"/>
  <c r="C8" i="10"/>
  <c r="D8" i="10"/>
  <c r="B8" i="10"/>
  <c r="D7" i="10"/>
  <c r="D6" i="10"/>
  <c r="D5" i="10"/>
  <c r="C5" i="10"/>
  <c r="B7" i="10"/>
  <c r="B5" i="10"/>
  <c r="C7" i="10"/>
  <c r="C6" i="10"/>
  <c r="B6" i="10"/>
  <c r="B31" i="139"/>
  <c r="B32" i="139"/>
  <c r="B30" i="139"/>
  <c r="B25" i="139"/>
  <c r="B26" i="139"/>
  <c r="B27" i="139"/>
  <c r="B28" i="139"/>
  <c r="B24" i="139"/>
  <c r="B20" i="139"/>
  <c r="B21" i="139"/>
  <c r="B22" i="139"/>
  <c r="B19" i="139"/>
  <c r="B16" i="139"/>
  <c r="B17" i="139"/>
  <c r="B15" i="139"/>
  <c r="B11" i="139"/>
  <c r="B12" i="139"/>
  <c r="B13" i="139"/>
  <c r="B10" i="139"/>
  <c r="B6" i="139"/>
  <c r="B7" i="139"/>
  <c r="B8" i="139"/>
  <c r="B5" i="139"/>
  <c r="D31" i="139"/>
  <c r="D32" i="139"/>
  <c r="D30" i="139"/>
  <c r="D29" i="139"/>
  <c r="D25" i="139"/>
  <c r="D26" i="139"/>
  <c r="D27" i="139"/>
  <c r="D28" i="139"/>
  <c r="D24" i="139"/>
  <c r="D23" i="139"/>
  <c r="D20" i="139"/>
  <c r="D21" i="139"/>
  <c r="D22" i="139"/>
  <c r="D19" i="139"/>
  <c r="D18" i="139"/>
  <c r="D16" i="139"/>
  <c r="D17" i="139"/>
  <c r="D15" i="139"/>
  <c r="D14" i="139"/>
  <c r="D11" i="139"/>
  <c r="D12" i="139"/>
  <c r="D13" i="139"/>
  <c r="D10" i="139"/>
  <c r="D9" i="139"/>
  <c r="D6" i="139"/>
  <c r="D7" i="139"/>
  <c r="D8" i="139"/>
  <c r="D5" i="139"/>
  <c r="D4" i="139"/>
  <c r="E29" i="139"/>
  <c r="E18" i="139"/>
  <c r="E9" i="139"/>
  <c r="E14" i="139"/>
  <c r="E23" i="139"/>
  <c r="E4" i="1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<sst xmlns="http://schemas.openxmlformats.org/spreadsheetml/2006/main" count="115" uniqueCount="63">
  <si>
    <t>EVALUACIÓN DEL PERSONAL MÍNIMO REQUERIDO PARA:
REALIZAR LA INTERVENTORÍA TÉCNICA, ADMINISTRATIVA, JURÍDICA, DE SEGURIDAD Y SALUD EN EL TRABAJO, AMBIENTAL, SOCIAL, CONTABLE Y FINANCIERA PARA EL PROYECTO: “FORTALECIMIENTO DE LA PRESTACIÓN DEL SERVICIO DE RECOLECCIÓN Y TRANSPORTE DE RESIDUOS SÓLIDOS EN LA ZONA RURAL DEL MUNICIPIO DE ARAUQUITA, ARAUCA”</t>
  </si>
  <si>
    <t>CUMPLE</t>
  </si>
  <si>
    <t>CARGO POR DESEMPEÑAR</t>
  </si>
  <si>
    <t>PROFESIONAL PROPUESTO</t>
  </si>
  <si>
    <t>DEDICACIÓN
(PORCENTAJE)</t>
  </si>
  <si>
    <t>EVALUACIÓN</t>
  </si>
  <si>
    <t>OBSERVACIONES</t>
  </si>
  <si>
    <t>NO CUMPLE/ SUBSANAR</t>
  </si>
  <si>
    <t>Proponente:</t>
  </si>
  <si>
    <t>CONSORCIO INT SANEAMIENTO</t>
  </si>
  <si>
    <t xml:space="preserve">Anexo No. 13 Documento técnico </t>
  </si>
  <si>
    <t>Anexo No. 7. 3 Relación de personal mínimo requerido</t>
  </si>
  <si>
    <t>CARGO</t>
  </si>
  <si>
    <t>CANTIDAD</t>
  </si>
  <si>
    <t>PERFIL PROFESIONAL</t>
  </si>
  <si>
    <t>EXPERIENCIA GENERAL</t>
  </si>
  <si>
    <t xml:space="preserve">EXPERIENCIA ESPECÍFICA </t>
  </si>
  <si>
    <t>Verificación de soportes para contratos con Fiduprevisora</t>
  </si>
  <si>
    <t>No.</t>
  </si>
  <si>
    <t>Identificación</t>
  </si>
  <si>
    <t>Objeto</t>
  </si>
  <si>
    <t>Soportes "S"</t>
  </si>
  <si>
    <t>Resultado</t>
  </si>
  <si>
    <t>Profesional:</t>
  </si>
  <si>
    <t>P.A. Apostadores Risaralda
GL 734
2020</t>
  </si>
  <si>
    <t>* Contrato
* Acta de liquidación
* Evaluación de HV
* Correo de aprobación</t>
  </si>
  <si>
    <t>Aprobada como Director/ Coordinador de interventoría</t>
  </si>
  <si>
    <t>P.A. Orito
GL 625
2018</t>
  </si>
  <si>
    <t>* Contrato
* Acta de liquidación</t>
  </si>
  <si>
    <t>No se puede verificar personal</t>
  </si>
  <si>
    <t>P.A. Seapto
GL 699
2019</t>
  </si>
  <si>
    <t>* Contrato
* Acta de liquidación
* Hojas de vida presentadas por Espacios Urbanos</t>
  </si>
  <si>
    <t>Presentado como Director Interventoría</t>
  </si>
  <si>
    <t>P.A. Ecopetrol
GL 529
2019</t>
  </si>
  <si>
    <t>P.A. Celsia
GL 739
2021</t>
  </si>
  <si>
    <t>Aprobada como Contadora</t>
  </si>
  <si>
    <t>N.A.</t>
  </si>
  <si>
    <t>P.A. Cenit OXI
GL 696
2020</t>
  </si>
  <si>
    <t>No aparece dentro de los profesionales propuestos inicialmente</t>
  </si>
  <si>
    <t>P.A. Dotación
GL 616
2018</t>
  </si>
  <si>
    <t>* Contrato
* Acta de liquidación
* Informe definitivo de habilitantes</t>
  </si>
  <si>
    <t>No aparece dentro del profesional aprobado inicialmente</t>
  </si>
  <si>
    <t>Aprobado como Profesional en planta</t>
  </si>
  <si>
    <t>Presentada como Director Interventoría</t>
  </si>
  <si>
    <t>P.A. Seapto
GL 699
2020</t>
  </si>
  <si>
    <t>Presentada como Técnico de Apoyo 2</t>
  </si>
  <si>
    <t>P.A. Suministros
GL 624
2018</t>
  </si>
  <si>
    <t>P.A. Galletas
GL 736
2021</t>
  </si>
  <si>
    <t>Aprobada como Técnico de apoyo</t>
  </si>
  <si>
    <t>Presentado en la oferta como Coordinador Técnico de Interventoría</t>
  </si>
  <si>
    <t>% DEDICACIÓN</t>
  </si>
  <si>
    <t>Ingeniero director</t>
  </si>
  <si>
    <t>Ingeniero mecánico
y/o ambiental
y/o Ingeniero
Civil
Especialización en
gerencia de
proyectos y/o
especialización en
Finanzas, y/o
Maestría en
Economía del
Medio Ambiente y
Recursos Naturales</t>
  </si>
  <si>
    <t>Experiencia general
mínimo de diez (10)
años a partir de la
expedición de la
matricula profesional.</t>
  </si>
  <si>
    <t>Experiencia especifica
mínimo de cinco (5) años
en dirección y
coordinación de proyectos
enfocados al sector de
residuos sólidos</t>
  </si>
  <si>
    <t>Contador</t>
  </si>
  <si>
    <t xml:space="preserve">Administradora de
Empresas y/o
tecnólogo
administrativo y/o
técnico de auxiliar
contable. </t>
  </si>
  <si>
    <t>Experiencia general
mínimo de tres (3)
años a partir de la
expedición del título
profesional.</t>
  </si>
  <si>
    <t>Experiencia especifica
mínimo de dos(2) años en
apoyo administrativo de
interventoría de proyectos
ambientales.</t>
  </si>
  <si>
    <t>Abogado</t>
  </si>
  <si>
    <t>Título profesional en Derecho</t>
  </si>
  <si>
    <t>Experiencia General: Mínimo de cinco (5) años contados a partir de la fecha de expedición de la tarjeta profesional.</t>
  </si>
  <si>
    <t>Experiencia Específica:
Mínimo de dos (2) contratos en los cuales haya prestado servicios profesionales o de apoyo a la gestión jurídica en:
* Proyectos de servicios públicos domiciliarios,
Procesos contractuales del sector público, o
Temas relacionados con residuos sólidos.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</si>
</sst>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9" fontId="0" fillId="0" borderId="1" xfId="0" applyNumberFormat="1" applyBorder="1" applyAlignment="1">
      <alignment horizontal="center" vertical="center" wrapText="1"/>
    </xf>
    <xf numFmtId="9" fontId="0" fillId="0" borderId="0" xfId="0" applyNumberFormat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9" fontId="7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AA12"/>
  <sheetViews>
    <sheetView zoomScale="70" zoomScaleNormal="70" workbookViewId="0">
      <selection activeCell="F5" sqref="F5"/>
    </sheetView>
  </sheetViews>
  <sheetFormatPr baseColWidth="10" defaultColWidth="11.5" defaultRowHeight="15" x14ac:dyDescent="0.2"/>
  <cols>
    <col min="1" max="1" width="3.1640625" customWidth="1"/>
    <col min="2" max="2" width="21.33203125" customWidth="1"/>
    <col min="3" max="3" width="20.83203125" customWidth="1"/>
    <col min="4" max="4" width="15.6640625" customWidth="1"/>
    <col min="5" max="5" width="15.33203125" customWidth="1"/>
    <col min="6" max="6" width="113.83203125" style="26" customWidth="1"/>
  </cols>
  <sheetData>
    <row r="2" spans="1:27" ht="63" customHeight="1" x14ac:dyDescent="0.2">
      <c r="B2" s="29" t="s">
        <v>0</v>
      </c>
      <c r="C2" s="29"/>
      <c r="D2" s="29"/>
      <c r="E2" s="29"/>
      <c r="F2" s="29"/>
    </row>
    <row r="3" spans="1:27" ht="13.5" customHeight="1" x14ac:dyDescent="0.2">
      <c r="AA3" s="1" t="s">
        <v>1</v>
      </c>
    </row>
    <row r="4" spans="1:27" ht="45" customHeight="1" x14ac:dyDescent="0.2"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AA4" s="1" t="s">
        <v>7</v>
      </c>
    </row>
    <row r="5" spans="1:27" ht="245.25" customHeight="1" x14ac:dyDescent="0.2">
      <c r="A5" s="4"/>
      <c r="B5" s="10" t="e">
        <f>+#REF!</f>
        <v>#REF!</v>
      </c>
      <c r="C5" s="2" t="e">
        <f>+#REF!</f>
        <v>#REF!</v>
      </c>
      <c r="D5" s="10" t="e">
        <f>+'Anexo No. 13'!#REF!</f>
        <v>#REF!</v>
      </c>
      <c r="E5" s="2" t="s">
        <v>1</v>
      </c>
      <c r="F5" s="27" t="e" cm="1">
        <f t="array" ref="F5">+#REF!</f>
        <v>#REF!</v>
      </c>
      <c r="AA5" s="1"/>
    </row>
    <row r="6" spans="1:27" ht="271.5" customHeight="1" x14ac:dyDescent="0.2">
      <c r="A6" s="4"/>
      <c r="B6" s="2" t="e">
        <f>+#REF!</f>
        <v>#REF!</v>
      </c>
      <c r="C6" s="2" t="e">
        <f>+#REF!</f>
        <v>#REF!</v>
      </c>
      <c r="D6" s="10">
        <f>+'Anexo No. 13'!G5</f>
        <v>1</v>
      </c>
      <c r="E6" s="2" t="s">
        <v>1</v>
      </c>
      <c r="F6" s="27" t="e" cm="1">
        <f t="array" ref="F6">+#REF!</f>
        <v>#REF!</v>
      </c>
      <c r="AA6" s="1"/>
    </row>
    <row r="7" spans="1:27" ht="194.25" customHeight="1" x14ac:dyDescent="0.2">
      <c r="A7" s="4"/>
      <c r="B7" s="10" t="e">
        <f>+#REF!</f>
        <v>#REF!</v>
      </c>
      <c r="C7" s="2" t="e">
        <f>+#REF!</f>
        <v>#REF!</v>
      </c>
      <c r="D7" s="10" t="e">
        <f>+'Anexo No. 13'!#REF!</f>
        <v>#REF!</v>
      </c>
      <c r="E7" s="2" t="s">
        <v>1</v>
      </c>
      <c r="F7" s="27" t="e" cm="1">
        <f t="array" ref="F7">+#REF!</f>
        <v>#REF!</v>
      </c>
      <c r="AA7" s="1"/>
    </row>
    <row r="8" spans="1:27" ht="194.25" customHeight="1" x14ac:dyDescent="0.2">
      <c r="A8" s="4"/>
      <c r="B8" s="10" t="e">
        <f>+#REF!</f>
        <v>#REF!</v>
      </c>
      <c r="C8" s="2" t="e">
        <f>+#REF!</f>
        <v>#REF!</v>
      </c>
      <c r="D8" s="10" t="e">
        <f>+'Anexo No. 13'!#REF!</f>
        <v>#REF!</v>
      </c>
      <c r="E8" s="2" t="s">
        <v>1</v>
      </c>
      <c r="F8" s="27" t="e" cm="1">
        <f t="array" ref="F8">+#REF!</f>
        <v>#REF!</v>
      </c>
      <c r="AA8" s="1"/>
    </row>
    <row r="9" spans="1:27" ht="8.25" customHeight="1" x14ac:dyDescent="0.2"/>
    <row r="10" spans="1:27" x14ac:dyDescent="0.2">
      <c r="B10" s="3" t="s">
        <v>8</v>
      </c>
      <c r="C10" s="30" t="s">
        <v>9</v>
      </c>
      <c r="D10" s="31"/>
      <c r="E10" s="31"/>
    </row>
    <row r="11" spans="1:27" x14ac:dyDescent="0.2">
      <c r="C11" s="4"/>
    </row>
    <row r="12" spans="1:27" x14ac:dyDescent="0.2">
      <c r="C12" s="4"/>
    </row>
  </sheetData>
  <mergeCells count="2">
    <mergeCell ref="B2:F2"/>
    <mergeCell ref="C10:E10"/>
  </mergeCells>
  <dataValidations count="1">
    <dataValidation type="list" allowBlank="1" showInputMessage="1" showErrorMessage="1" sqref="E5:E8" xr:uid="{00000000-0002-0000-0000-000000000000}">
      <formula1>$AA$3:$AA$4</formula1>
    </dataValidation>
  </dataValidations>
  <pageMargins left="0" right="0" top="0" bottom="0" header="0.3" footer="0.3"/>
  <pageSetup scale="65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G7"/>
  <sheetViews>
    <sheetView tabSelected="1" zoomScale="90" zoomScaleNormal="90" workbookViewId="0">
      <selection activeCell="F7" sqref="F7"/>
    </sheetView>
  </sheetViews>
  <sheetFormatPr baseColWidth="10" defaultColWidth="11.5" defaultRowHeight="15" x14ac:dyDescent="0.2"/>
  <cols>
    <col min="1" max="1" width="5.6640625" customWidth="1"/>
    <col min="2" max="2" width="15" style="9" bestFit="1" customWidth="1"/>
    <col min="3" max="3" width="9.5" style="9" bestFit="1" customWidth="1"/>
    <col min="4" max="4" width="44.1640625" style="4" customWidth="1"/>
    <col min="5" max="5" width="27.33203125" style="4" customWidth="1"/>
    <col min="6" max="6" width="33.5" style="4" customWidth="1"/>
    <col min="7" max="7" width="15.6640625" style="11" customWidth="1"/>
  </cols>
  <sheetData>
    <row r="1" spans="2:7" x14ac:dyDescent="0.2">
      <c r="B1" s="32"/>
      <c r="C1" s="32"/>
      <c r="D1" s="32"/>
      <c r="E1" s="32"/>
      <c r="F1" s="32"/>
      <c r="G1" s="32"/>
    </row>
    <row r="2" spans="2:7" ht="15" customHeight="1" x14ac:dyDescent="0.2">
      <c r="B2" s="33" t="s">
        <v>10</v>
      </c>
      <c r="C2" s="33"/>
      <c r="D2" s="33"/>
      <c r="E2" s="33"/>
      <c r="F2" s="33"/>
      <c r="G2" s="33"/>
    </row>
    <row r="3" spans="2:7" ht="15" customHeight="1" x14ac:dyDescent="0.2">
      <c r="B3" s="33" t="s">
        <v>11</v>
      </c>
      <c r="C3" s="33"/>
      <c r="D3" s="33"/>
      <c r="E3" s="33"/>
      <c r="F3" s="33"/>
      <c r="G3" s="33"/>
    </row>
    <row r="4" spans="2:7" s="4" customFormat="1" ht="16" x14ac:dyDescent="0.2">
      <c r="B4" s="7" t="s">
        <v>12</v>
      </c>
      <c r="C4" s="6" t="s">
        <v>13</v>
      </c>
      <c r="D4" s="6" t="s">
        <v>14</v>
      </c>
      <c r="E4" s="7" t="s">
        <v>15</v>
      </c>
      <c r="F4" s="7" t="s">
        <v>16</v>
      </c>
      <c r="G4" s="12" t="s">
        <v>50</v>
      </c>
    </row>
    <row r="5" spans="2:7" s="8" customFormat="1" ht="208" x14ac:dyDescent="0.2">
      <c r="B5" s="10" t="s">
        <v>51</v>
      </c>
      <c r="C5" s="2">
        <v>1</v>
      </c>
      <c r="D5" s="10" t="s">
        <v>52</v>
      </c>
      <c r="E5" s="10" t="s">
        <v>53</v>
      </c>
      <c r="F5" s="10" t="s">
        <v>54</v>
      </c>
      <c r="G5" s="28">
        <v>1</v>
      </c>
    </row>
    <row r="6" spans="2:7" ht="96" x14ac:dyDescent="0.2">
      <c r="B6" s="10" t="s">
        <v>55</v>
      </c>
      <c r="C6" s="2">
        <v>1</v>
      </c>
      <c r="D6" s="2" t="s">
        <v>56</v>
      </c>
      <c r="E6" s="2" t="s">
        <v>57</v>
      </c>
      <c r="F6" s="2" t="s">
        <v>58</v>
      </c>
      <c r="G6" s="38">
        <v>0.25</v>
      </c>
    </row>
    <row r="7" spans="2:7" ht="208" x14ac:dyDescent="0.2">
      <c r="B7" s="39" t="s">
        <v>59</v>
      </c>
      <c r="C7" s="39">
        <v>1</v>
      </c>
      <c r="D7" s="40" t="s">
        <v>60</v>
      </c>
      <c r="E7" s="2" t="s">
        <v>61</v>
      </c>
      <c r="F7" s="2" t="s">
        <v>62</v>
      </c>
      <c r="G7" s="38">
        <v>0.25</v>
      </c>
    </row>
  </sheetData>
  <mergeCells count="3">
    <mergeCell ref="B1:G1"/>
    <mergeCell ref="B2:G2"/>
    <mergeCell ref="B3:G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B2:F32"/>
  <sheetViews>
    <sheetView topLeftCell="A12" zoomScaleNormal="100" zoomScaleSheetLayoutView="70" workbookViewId="0">
      <selection activeCell="E29" sqref="E29:F29"/>
    </sheetView>
  </sheetViews>
  <sheetFormatPr baseColWidth="10" defaultColWidth="11.5" defaultRowHeight="15" x14ac:dyDescent="0.2"/>
  <cols>
    <col min="1" max="1" width="5.6640625" customWidth="1"/>
    <col min="2" max="2" width="7.33203125" customWidth="1"/>
    <col min="3" max="3" width="12.1640625" customWidth="1"/>
    <col min="4" max="4" width="70.6640625" customWidth="1"/>
    <col min="5" max="5" width="25.6640625" customWidth="1"/>
    <col min="6" max="6" width="17.6640625" customWidth="1"/>
  </cols>
  <sheetData>
    <row r="2" spans="2:6" x14ac:dyDescent="0.2">
      <c r="B2" s="35" t="s">
        <v>17</v>
      </c>
      <c r="C2" s="36"/>
      <c r="D2" s="36"/>
      <c r="E2" s="36"/>
      <c r="F2" s="37"/>
    </row>
    <row r="3" spans="2:6" x14ac:dyDescent="0.2">
      <c r="B3" s="13" t="s">
        <v>18</v>
      </c>
      <c r="C3" s="13" t="s">
        <v>19</v>
      </c>
      <c r="D3" s="14" t="s">
        <v>20</v>
      </c>
      <c r="E3" s="14" t="s">
        <v>21</v>
      </c>
      <c r="F3" s="13" t="s">
        <v>22</v>
      </c>
    </row>
    <row r="4" spans="2:6" x14ac:dyDescent="0.2">
      <c r="B4" s="34" t="s">
        <v>23</v>
      </c>
      <c r="C4" s="34"/>
      <c r="D4" s="14" t="e">
        <f>+#REF!</f>
        <v>#REF!</v>
      </c>
      <c r="E4" s="34" t="e">
        <f>+#REF!</f>
        <v>#REF!</v>
      </c>
      <c r="F4" s="34"/>
    </row>
    <row r="5" spans="2:6" ht="56.25" customHeight="1" x14ac:dyDescent="0.2">
      <c r="B5" s="15" t="e">
        <f>+#REF!</f>
        <v>#REF!</v>
      </c>
      <c r="C5" s="21" t="s">
        <v>24</v>
      </c>
      <c r="D5" s="16" t="e">
        <f>+#REF!</f>
        <v>#REF!</v>
      </c>
      <c r="E5" s="17" t="s">
        <v>25</v>
      </c>
      <c r="F5" s="16" t="s">
        <v>26</v>
      </c>
    </row>
    <row r="6" spans="2:6" ht="48.75" customHeight="1" x14ac:dyDescent="0.2">
      <c r="B6" s="15" t="e">
        <f>+#REF!</f>
        <v>#REF!</v>
      </c>
      <c r="C6" s="25" t="s">
        <v>27</v>
      </c>
      <c r="D6" s="16" t="e">
        <f>+#REF!</f>
        <v>#REF!</v>
      </c>
      <c r="E6" s="17" t="s">
        <v>28</v>
      </c>
      <c r="F6" s="16" t="s">
        <v>29</v>
      </c>
    </row>
    <row r="7" spans="2:6" ht="53.25" customHeight="1" x14ac:dyDescent="0.2">
      <c r="B7" s="15" t="e">
        <f>+#REF!</f>
        <v>#REF!</v>
      </c>
      <c r="C7" s="22" t="s">
        <v>30</v>
      </c>
      <c r="D7" s="16" t="e">
        <f>+#REF!</f>
        <v>#REF!</v>
      </c>
      <c r="E7" s="17" t="s">
        <v>31</v>
      </c>
      <c r="F7" s="16" t="s">
        <v>32</v>
      </c>
    </row>
    <row r="8" spans="2:6" ht="40.25" customHeight="1" x14ac:dyDescent="0.2">
      <c r="B8" s="15" t="e">
        <f>+#REF!</f>
        <v>#REF!</v>
      </c>
      <c r="C8" s="23" t="s">
        <v>33</v>
      </c>
      <c r="D8" s="16" t="e">
        <f>+#REF!</f>
        <v>#REF!</v>
      </c>
      <c r="E8" s="17" t="s">
        <v>28</v>
      </c>
      <c r="F8" s="16" t="s">
        <v>29</v>
      </c>
    </row>
    <row r="9" spans="2:6" x14ac:dyDescent="0.2">
      <c r="B9" s="34" t="s">
        <v>23</v>
      </c>
      <c r="C9" s="34"/>
      <c r="D9" s="14" t="e">
        <f>+#REF!</f>
        <v>#REF!</v>
      </c>
      <c r="E9" s="34" t="e">
        <f>+#REF!</f>
        <v>#REF!</v>
      </c>
      <c r="F9" s="34"/>
    </row>
    <row r="10" spans="2:6" ht="47" customHeight="1" x14ac:dyDescent="0.2">
      <c r="B10" s="15" t="e">
        <f>+#REF!</f>
        <v>#REF!</v>
      </c>
      <c r="C10" s="19" t="s">
        <v>34</v>
      </c>
      <c r="D10" s="16" t="e">
        <f>+#REF!</f>
        <v>#REF!</v>
      </c>
      <c r="E10" s="17" t="s">
        <v>25</v>
      </c>
      <c r="F10" s="16" t="s">
        <v>35</v>
      </c>
    </row>
    <row r="11" spans="2:6" ht="40.25" customHeight="1" x14ac:dyDescent="0.2">
      <c r="B11" s="15" t="e">
        <f>+#REF!</f>
        <v>#REF!</v>
      </c>
      <c r="C11" s="16" t="s">
        <v>36</v>
      </c>
      <c r="D11" s="16" t="e">
        <f>+#REF!</f>
        <v>#REF!</v>
      </c>
      <c r="E11" s="15" t="s">
        <v>36</v>
      </c>
      <c r="F11" s="15" t="s">
        <v>36</v>
      </c>
    </row>
    <row r="12" spans="2:6" ht="66" customHeight="1" x14ac:dyDescent="0.2">
      <c r="B12" s="15" t="e">
        <f>+#REF!</f>
        <v>#REF!</v>
      </c>
      <c r="C12" s="20" t="s">
        <v>37</v>
      </c>
      <c r="D12" s="16" t="e">
        <f>+#REF!</f>
        <v>#REF!</v>
      </c>
      <c r="E12" s="17" t="s">
        <v>31</v>
      </c>
      <c r="F12" s="16" t="s">
        <v>38</v>
      </c>
    </row>
    <row r="13" spans="2:6" ht="40.25" customHeight="1" x14ac:dyDescent="0.2">
      <c r="B13" s="15" t="e">
        <f>+#REF!</f>
        <v>#REF!</v>
      </c>
      <c r="C13" s="18" t="s">
        <v>39</v>
      </c>
      <c r="D13" s="16" t="e">
        <f>+#REF!</f>
        <v>#REF!</v>
      </c>
      <c r="E13" s="17" t="s">
        <v>40</v>
      </c>
      <c r="F13" s="16" t="s">
        <v>41</v>
      </c>
    </row>
    <row r="14" spans="2:6" x14ac:dyDescent="0.2">
      <c r="B14" s="34" t="s">
        <v>23</v>
      </c>
      <c r="C14" s="34"/>
      <c r="D14" s="14" t="e">
        <f>+#REF!</f>
        <v>#REF!</v>
      </c>
      <c r="E14" s="34" t="e">
        <f>+#REF!</f>
        <v>#REF!</v>
      </c>
      <c r="F14" s="34"/>
    </row>
    <row r="15" spans="2:6" ht="57" customHeight="1" x14ac:dyDescent="0.2">
      <c r="B15" s="15" t="e">
        <f>+#REF!</f>
        <v>#REF!</v>
      </c>
      <c r="C15" s="19" t="s">
        <v>34</v>
      </c>
      <c r="D15" s="16" t="e">
        <f>+#REF!</f>
        <v>#REF!</v>
      </c>
      <c r="E15" s="17" t="s">
        <v>25</v>
      </c>
      <c r="F15" s="16" t="s">
        <v>42</v>
      </c>
    </row>
    <row r="16" spans="2:6" ht="40.25" customHeight="1" x14ac:dyDescent="0.2">
      <c r="B16" s="15" t="e">
        <f>+#REF!</f>
        <v>#REF!</v>
      </c>
      <c r="C16" s="16" t="s">
        <v>36</v>
      </c>
      <c r="D16" s="16" t="e">
        <f>+#REF!</f>
        <v>#REF!</v>
      </c>
      <c r="E16" s="15" t="s">
        <v>36</v>
      </c>
      <c r="F16" s="15" t="s">
        <v>36</v>
      </c>
    </row>
    <row r="17" spans="2:6" ht="40.25" customHeight="1" x14ac:dyDescent="0.2">
      <c r="B17" s="15" t="e">
        <f>+#REF!</f>
        <v>#REF!</v>
      </c>
      <c r="C17" s="16" t="s">
        <v>36</v>
      </c>
      <c r="D17" s="16" t="e">
        <f>+#REF!</f>
        <v>#REF!</v>
      </c>
      <c r="E17" s="15" t="s">
        <v>36</v>
      </c>
      <c r="F17" s="15" t="s">
        <v>36</v>
      </c>
    </row>
    <row r="18" spans="2:6" x14ac:dyDescent="0.2">
      <c r="B18" s="34" t="s">
        <v>23</v>
      </c>
      <c r="C18" s="34"/>
      <c r="D18" s="14" t="e">
        <f>+#REF!</f>
        <v>#REF!</v>
      </c>
      <c r="E18" s="34" t="e">
        <f>+#REF!</f>
        <v>#REF!</v>
      </c>
      <c r="F18" s="34"/>
    </row>
    <row r="19" spans="2:6" ht="57.75" customHeight="1" x14ac:dyDescent="0.2">
      <c r="B19" s="15" t="e">
        <f>+#REF!</f>
        <v>#REF!</v>
      </c>
      <c r="C19" s="16" t="s">
        <v>36</v>
      </c>
      <c r="D19" s="16" t="e">
        <f>+#REF!</f>
        <v>#REF!</v>
      </c>
      <c r="E19" s="15" t="s">
        <v>36</v>
      </c>
      <c r="F19" s="15" t="s">
        <v>36</v>
      </c>
    </row>
    <row r="20" spans="2:6" ht="40.25" customHeight="1" x14ac:dyDescent="0.2">
      <c r="B20" s="15" t="e">
        <f>+#REF!</f>
        <v>#REF!</v>
      </c>
      <c r="C20" s="16" t="s">
        <v>36</v>
      </c>
      <c r="D20" s="16" t="e">
        <f>+#REF!</f>
        <v>#REF!</v>
      </c>
      <c r="E20" s="15" t="s">
        <v>36</v>
      </c>
      <c r="F20" s="15" t="s">
        <v>36</v>
      </c>
    </row>
    <row r="21" spans="2:6" ht="40.25" customHeight="1" x14ac:dyDescent="0.2">
      <c r="B21" s="15" t="e">
        <f>+#REF!</f>
        <v>#REF!</v>
      </c>
      <c r="C21" s="16" t="s">
        <v>36</v>
      </c>
      <c r="D21" s="16" t="e">
        <f>+#REF!</f>
        <v>#REF!</v>
      </c>
      <c r="E21" s="15" t="s">
        <v>36</v>
      </c>
      <c r="F21" s="15" t="s">
        <v>36</v>
      </c>
    </row>
    <row r="22" spans="2:6" ht="70.5" customHeight="1" x14ac:dyDescent="0.2">
      <c r="B22" s="15" t="e">
        <f>+#REF!</f>
        <v>#REF!</v>
      </c>
      <c r="C22" s="20" t="s">
        <v>37</v>
      </c>
      <c r="D22" s="16" t="e">
        <f>+#REF!</f>
        <v>#REF!</v>
      </c>
      <c r="E22" s="17" t="s">
        <v>31</v>
      </c>
      <c r="F22" s="16" t="s">
        <v>43</v>
      </c>
    </row>
    <row r="23" spans="2:6" x14ac:dyDescent="0.2">
      <c r="B23" s="34" t="s">
        <v>23</v>
      </c>
      <c r="C23" s="34"/>
      <c r="D23" s="14" t="e">
        <f>+#REF!</f>
        <v>#REF!</v>
      </c>
      <c r="E23" s="34" t="e">
        <f>+#REF!</f>
        <v>#REF!</v>
      </c>
      <c r="F23" s="34"/>
    </row>
    <row r="24" spans="2:6" ht="55.5" customHeight="1" x14ac:dyDescent="0.2">
      <c r="B24" s="15" t="e">
        <f>+#REF!</f>
        <v>#REF!</v>
      </c>
      <c r="C24" s="22" t="s">
        <v>44</v>
      </c>
      <c r="D24" s="16" t="e">
        <f>+#REF!</f>
        <v>#REF!</v>
      </c>
      <c r="E24" s="17" t="s">
        <v>31</v>
      </c>
      <c r="F24" s="16" t="s">
        <v>38</v>
      </c>
    </row>
    <row r="25" spans="2:6" ht="40.25" customHeight="1" x14ac:dyDescent="0.2">
      <c r="B25" s="15" t="e">
        <f>+#REF!</f>
        <v>#REF!</v>
      </c>
      <c r="C25" s="16" t="s">
        <v>36</v>
      </c>
      <c r="D25" s="16" t="e">
        <f>+#REF!</f>
        <v>#REF!</v>
      </c>
      <c r="E25" s="15" t="s">
        <v>36</v>
      </c>
      <c r="F25" s="15" t="s">
        <v>36</v>
      </c>
    </row>
    <row r="26" spans="2:6" ht="72.75" customHeight="1" x14ac:dyDescent="0.2">
      <c r="B26" s="15" t="e">
        <f>+#REF!</f>
        <v>#REF!</v>
      </c>
      <c r="C26" s="20" t="s">
        <v>37</v>
      </c>
      <c r="D26" s="16" t="e">
        <f>+#REF!</f>
        <v>#REF!</v>
      </c>
      <c r="E26" s="17" t="s">
        <v>31</v>
      </c>
      <c r="F26" s="16" t="s">
        <v>45</v>
      </c>
    </row>
    <row r="27" spans="2:6" ht="58.5" customHeight="1" x14ac:dyDescent="0.2">
      <c r="B27" s="15" t="e">
        <f>+#REF!</f>
        <v>#REF!</v>
      </c>
      <c r="C27" s="25" t="s">
        <v>46</v>
      </c>
      <c r="D27" s="16" t="e">
        <f>+#REF!</f>
        <v>#REF!</v>
      </c>
      <c r="E27" s="17" t="s">
        <v>28</v>
      </c>
      <c r="F27" s="16" t="s">
        <v>29</v>
      </c>
    </row>
    <row r="28" spans="2:6" ht="50.25" customHeight="1" x14ac:dyDescent="0.2">
      <c r="B28" s="15" t="e">
        <f>+#REF!</f>
        <v>#REF!</v>
      </c>
      <c r="C28" s="18" t="s">
        <v>39</v>
      </c>
      <c r="D28" s="16" t="e">
        <f>+#REF!</f>
        <v>#REF!</v>
      </c>
      <c r="E28" s="17" t="s">
        <v>40</v>
      </c>
      <c r="F28" s="16" t="s">
        <v>41</v>
      </c>
    </row>
    <row r="29" spans="2:6" x14ac:dyDescent="0.2">
      <c r="B29" s="34" t="s">
        <v>23</v>
      </c>
      <c r="C29" s="34"/>
      <c r="D29" s="14" t="e">
        <f>+#REF!</f>
        <v>#REF!</v>
      </c>
      <c r="E29" s="34" t="e">
        <f>+#REF!</f>
        <v>#REF!</v>
      </c>
      <c r="F29" s="34"/>
    </row>
    <row r="30" spans="2:6" ht="66.75" customHeight="1" x14ac:dyDescent="0.2">
      <c r="B30" s="15" t="e">
        <f>+#REF!</f>
        <v>#REF!</v>
      </c>
      <c r="C30" s="24" t="s">
        <v>47</v>
      </c>
      <c r="D30" s="16" t="e">
        <f>+#REF!</f>
        <v>#REF!</v>
      </c>
      <c r="E30" s="17" t="s">
        <v>25</v>
      </c>
      <c r="F30" s="16" t="s">
        <v>48</v>
      </c>
    </row>
    <row r="31" spans="2:6" ht="70.5" customHeight="1" x14ac:dyDescent="0.2">
      <c r="B31" s="15" t="e">
        <f>+#REF!</f>
        <v>#REF!</v>
      </c>
      <c r="C31" s="25" t="s">
        <v>46</v>
      </c>
      <c r="D31" s="16" t="e">
        <f>+#REF!</f>
        <v>#REF!</v>
      </c>
      <c r="E31" s="17" t="s">
        <v>28</v>
      </c>
      <c r="F31" s="16" t="s">
        <v>29</v>
      </c>
    </row>
    <row r="32" spans="2:6" ht="51.75" customHeight="1" x14ac:dyDescent="0.2">
      <c r="B32" s="15" t="e">
        <f>+#REF!</f>
        <v>#REF!</v>
      </c>
      <c r="C32" s="18" t="s">
        <v>39</v>
      </c>
      <c r="D32" s="16" t="e">
        <f>+#REF!</f>
        <v>#REF!</v>
      </c>
      <c r="E32" s="17" t="s">
        <v>40</v>
      </c>
      <c r="F32" s="16" t="s">
        <v>49</v>
      </c>
    </row>
  </sheetData>
  <mergeCells count="13">
    <mergeCell ref="B2:F2"/>
    <mergeCell ref="B4:C4"/>
    <mergeCell ref="E4:F4"/>
    <mergeCell ref="B9:C9"/>
    <mergeCell ref="E9:F9"/>
    <mergeCell ref="B23:C23"/>
    <mergeCell ref="E23:F23"/>
    <mergeCell ref="B29:C29"/>
    <mergeCell ref="E29:F29"/>
    <mergeCell ref="B14:C14"/>
    <mergeCell ref="E14:F14"/>
    <mergeCell ref="B18:C18"/>
    <mergeCell ref="E18:F18"/>
  </mergeCells>
  <pageMargins left="0.7" right="0.7" top="0.75" bottom="0.75" header="0.3" footer="0.3"/>
  <pageSetup scale="6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361979500313429FFE1880C627A8DD" ma:contentTypeVersion="12" ma:contentTypeDescription="Crear nuevo documento." ma:contentTypeScope="" ma:versionID="11a87f195465fefb00d10e7a68d03f62">
  <xsd:schema xmlns:xsd="http://www.w3.org/2001/XMLSchema" xmlns:xs="http://www.w3.org/2001/XMLSchema" xmlns:p="http://schemas.microsoft.com/office/2006/metadata/properties" xmlns:ns2="c24d51c7-ecaf-48f0-9932-761c0f95892e" xmlns:ns3="65ffc7d2-f2ba-46cb-bc31-53a0e0a083fc" targetNamespace="http://schemas.microsoft.com/office/2006/metadata/properties" ma:root="true" ma:fieldsID="10f65f3605f6c55e747a793613d7ebc3" ns2:_="" ns3:_="">
    <xsd:import namespace="c24d51c7-ecaf-48f0-9932-761c0f95892e"/>
    <xsd:import namespace="65ffc7d2-f2ba-46cb-bc31-53a0e0a083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d51c7-ecaf-48f0-9932-761c0f9589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f68e02ac-8692-4cfc-b319-bba357894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ffc7d2-f2ba-46cb-bc31-53a0e0a083f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f5b631-f9f7-4c78-939d-e367d5740ee0}" ma:internalName="TaxCatchAll" ma:showField="CatchAllData" ma:web="65ffc7d2-f2ba-46cb-bc31-53a0e0a083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24d51c7-ecaf-48f0-9932-761c0f95892e" xsi:nil="true"/>
    <TaxCatchAll xmlns="65ffc7d2-f2ba-46cb-bc31-53a0e0a083fc" xsi:nil="true"/>
    <lcf76f155ced4ddcb4097134ff3c332f xmlns="c24d51c7-ecaf-48f0-9932-761c0f9589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5DF893-2F4D-471C-ACD5-1F57AB9671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4d51c7-ecaf-48f0-9932-761c0f95892e"/>
    <ds:schemaRef ds:uri="65ffc7d2-f2ba-46cb-bc31-53a0e0a083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9154B9-01F7-465F-9D6A-766813550A5B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c24d51c7-ecaf-48f0-9932-761c0f95892e"/>
    <ds:schemaRef ds:uri="http://purl.org/dc/terms/"/>
    <ds:schemaRef ds:uri="http://schemas.openxmlformats.org/package/2006/metadata/core-properties"/>
    <ds:schemaRef ds:uri="http://purl.org/dc/dcmitype/"/>
    <ds:schemaRef ds:uri="65ffc7d2-f2ba-46cb-bc31-53a0e0a083fc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D222D28-2120-4265-93AC-19F03256672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RESUMEN</vt:lpstr>
      <vt:lpstr>Anexo No. 13</vt:lpstr>
      <vt:lpstr>C. Fidu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Adriana Martínez Salamanca</dc:creator>
  <cp:keywords/>
  <dc:description/>
  <cp:lastModifiedBy>Liyibeth Ochoa Rodriguez</cp:lastModifiedBy>
  <cp:revision/>
  <dcterms:created xsi:type="dcterms:W3CDTF">2020-01-10T15:48:17Z</dcterms:created>
  <dcterms:modified xsi:type="dcterms:W3CDTF">2025-07-17T00:47:27Z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0x01010027361979500313429FFE1880C627A8DD</vt:lpwstr>
  </property>
  <property fmtid="{D5CDD505-2E9C-101B-9397-08002B2CF9AE}" pid="3" name="MediaServiceImageTags">
    <vt:lpwstr/>
  </property>
</Properties>
</file>