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RICARDO\Downloads\"/>
    </mc:Choice>
  </mc:AlternateContent>
  <xr:revisionPtr revIDLastSave="0" documentId="8_{24BA7E57-2320-4612-8D2E-098432C61E26}" xr6:coauthVersionLast="47" xr6:coauthVersionMax="47" xr10:uidLastSave="{00000000-0000-0000-0000-000000000000}"/>
  <bookViews>
    <workbookView xWindow="-108" yWindow="-108" windowWidth="23256" windowHeight="12456" firstSheet="3" activeTab="4" xr2:uid="{C5EF3D34-F6E7-41DA-83E9-6775ABB18E40}"/>
  </bookViews>
  <sheets>
    <sheet name="Diagnostico Instalaciones Depor" sheetId="13" r:id="rId1"/>
    <sheet name="Diagnostico Necesidades Futbol" sheetId="1" r:id="rId2"/>
    <sheet name="Diagnostico Neces. Baloncesto" sheetId="14" r:id="rId3"/>
    <sheet name="Diagn. Neces. Voleibol y Tenis" sheetId="15" r:id="rId4"/>
    <sheet name="Diagnostico Necesidades Fut (2)" sheetId="16" r:id="rId5"/>
    <sheet name="Diagn. Neces. Act. Fis." sheetId="5" r:id="rId6"/>
  </sheets>
  <definedNames>
    <definedName name="_xlnm._FilterDatabase" localSheetId="5" hidden="1">'Diagn. Neces. Act. Fis.'!$A$1:$F$42</definedName>
    <definedName name="_xlnm._FilterDatabase" localSheetId="3" hidden="1">'Diagn. Neces. Voleibol y Tenis'!$A$1:$K$50</definedName>
    <definedName name="_xlnm._FilterDatabase" localSheetId="0" hidden="1">'Diagnostico Instalaciones Depor'!$A$1:$I$42</definedName>
    <definedName name="_xlnm._FilterDatabase" localSheetId="2" hidden="1">'Diagnostico Neces. Baloncesto'!$A$1:$K$50</definedName>
    <definedName name="_xlnm._FilterDatabase" localSheetId="4" hidden="1">'Diagnostico Necesidades Fut (2)'!$A$1:$F$35</definedName>
    <definedName name="_xlnm._FilterDatabase" localSheetId="1" hidden="1">'Diagnostico Necesidades Futbol'!$A$1:$K$50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1" i="15" l="1"/>
  <c r="U60" i="15"/>
  <c r="T59" i="15"/>
  <c r="S58" i="15"/>
  <c r="R57" i="15"/>
  <c r="Q56" i="15"/>
  <c r="P55" i="15"/>
  <c r="O54" i="15"/>
  <c r="N53" i="15"/>
  <c r="M52" i="15"/>
  <c r="L51" i="15"/>
  <c r="K50" i="15"/>
  <c r="J49" i="15"/>
  <c r="I48" i="15"/>
  <c r="H47" i="15"/>
  <c r="G46" i="15"/>
  <c r="F45" i="15"/>
  <c r="S9" i="15"/>
  <c r="K9" i="15"/>
  <c r="E9" i="15"/>
  <c r="E8" i="15"/>
  <c r="V61" i="14"/>
  <c r="U60" i="14"/>
  <c r="T59" i="14"/>
  <c r="S58" i="14"/>
  <c r="R57" i="14"/>
  <c r="Q56" i="14"/>
  <c r="P55" i="14"/>
  <c r="O54" i="14"/>
  <c r="N53" i="14"/>
  <c r="M52" i="14"/>
  <c r="L51" i="14"/>
  <c r="K50" i="14"/>
  <c r="J49" i="14"/>
  <c r="I48" i="14"/>
  <c r="H47" i="14"/>
  <c r="G46" i="14"/>
  <c r="F45" i="14"/>
  <c r="S9" i="14"/>
  <c r="K9" i="14"/>
  <c r="E9" i="14"/>
  <c r="E8" i="14"/>
  <c r="V61" i="1"/>
  <c r="U60" i="1"/>
  <c r="R57" i="1"/>
  <c r="X63" i="1"/>
  <c r="W62" i="1"/>
  <c r="T59" i="1"/>
  <c r="S58" i="1"/>
  <c r="Q56" i="1"/>
  <c r="P55" i="1"/>
  <c r="O54" i="1"/>
  <c r="H47" i="1"/>
  <c r="S9" i="1"/>
  <c r="K9" i="1"/>
  <c r="E9" i="1"/>
  <c r="E8" i="1"/>
  <c r="J49" i="5" l="1"/>
  <c r="K50" i="5"/>
  <c r="L51" i="5"/>
  <c r="M52" i="5"/>
  <c r="N53" i="5"/>
  <c r="O54" i="5"/>
  <c r="P55" i="5"/>
  <c r="Q56" i="5"/>
  <c r="R57" i="5"/>
  <c r="I48" i="5"/>
  <c r="H47" i="5"/>
  <c r="G46" i="5"/>
  <c r="F37" i="5"/>
  <c r="L51" i="1"/>
  <c r="M52" i="1"/>
  <c r="N53" i="1"/>
  <c r="K50" i="1" l="1"/>
  <c r="J49" i="1"/>
  <c r="I48" i="1"/>
  <c r="G46" i="1"/>
  <c r="F45" i="1"/>
</calcChain>
</file>

<file path=xl/sharedStrings.xml><?xml version="1.0" encoding="utf-8"?>
<sst xmlns="http://schemas.openxmlformats.org/spreadsheetml/2006/main" count="1400" uniqueCount="167">
  <si>
    <t xml:space="preserve">DIAGNOSTICO DE NECESIDADES </t>
  </si>
  <si>
    <t>PROYECTO:</t>
  </si>
  <si>
    <t xml:space="preserve">ENTIDAD: </t>
  </si>
  <si>
    <t xml:space="preserve">MUNICIPIO: </t>
  </si>
  <si>
    <t>FECHA:</t>
  </si>
  <si>
    <t>No.</t>
  </si>
  <si>
    <t>Nombre de la Institución</t>
  </si>
  <si>
    <t>Nombre de la Sede</t>
  </si>
  <si>
    <t xml:space="preserve">Codigo DANE Sede </t>
  </si>
  <si>
    <t>Zona</t>
  </si>
  <si>
    <t>Número de Estudiantes</t>
  </si>
  <si>
    <t>I.E. FRANSCISCO HURTADO</t>
  </si>
  <si>
    <t>Sede N 1 Principal</t>
  </si>
  <si>
    <t>Urbano</t>
  </si>
  <si>
    <t>Sede N 2 Liborio Mejía</t>
  </si>
  <si>
    <t>Sede N 3 Vile</t>
  </si>
  <si>
    <t>I.E. LUIS CARLOS GALÁN SARMIENTO</t>
  </si>
  <si>
    <t xml:space="preserve">Sede N 1 Principal </t>
  </si>
  <si>
    <t>Sede N 2 Lucrecia Bocanegra</t>
  </si>
  <si>
    <t>Sede N 3 Manuel Tiberio Gallego</t>
  </si>
  <si>
    <t>Sede N 4 Mesa de Rio Recio</t>
  </si>
  <si>
    <t>I.E. TÉCNICA COMERCIAL CAMILA MOLANO</t>
  </si>
  <si>
    <t>Sede N 2 Alcides Guzmán Tavera</t>
  </si>
  <si>
    <t>Sede N 3 La Planada</t>
  </si>
  <si>
    <t xml:space="preserve">Sede N 4 La Sierrita </t>
  </si>
  <si>
    <t>Sede N 5 Liceo Venadillo</t>
  </si>
  <si>
    <t>Total de Estudiantes</t>
  </si>
  <si>
    <t>-</t>
  </si>
  <si>
    <t>I.E. TERESA CAMACHO DE SUAREZ</t>
  </si>
  <si>
    <t>Sede N 2 Balcones</t>
  </si>
  <si>
    <t>Sede N 4 La Honda</t>
  </si>
  <si>
    <t>Sede N 5 Palmar Betulia</t>
  </si>
  <si>
    <t>Sede N 6 Palmar Esperanza</t>
  </si>
  <si>
    <t>Sede N 7 Rosa Cruz</t>
  </si>
  <si>
    <t>Sede N 3 La Argentina</t>
  </si>
  <si>
    <t>I.E. OTONIEL GUZMAN</t>
  </si>
  <si>
    <t>Sede N 2 Agrado Buenavista</t>
  </si>
  <si>
    <t>Sede N 3 El Salto</t>
  </si>
  <si>
    <t>Sede N 4 Piloto de Osorio</t>
  </si>
  <si>
    <t>Sede N 5 Puerto Boy</t>
  </si>
  <si>
    <t xml:space="preserve">ALCALDIA MUNICIPAL DE VENADILLO TOLIMA </t>
  </si>
  <si>
    <t xml:space="preserve">“DOTACIÓN DE IMPLEMENTOS CULTURALES Y DEPORTIVOS DE LAS INSTITUCIONES EDUCATIVAS DEL MUNICIPIO DE VENADILLO TOLIMA” </t>
  </si>
  <si>
    <t>DOTACIÓN DEPORTIVA I. FUTBOL, MICROFUTBOL Y FUTBOL SALA</t>
  </si>
  <si>
    <t>BALONES DE FUTBOL</t>
  </si>
  <si>
    <t>BALONES DE PRESENTACIÓN AVALADOS POR LA FIFA</t>
  </si>
  <si>
    <t>BALON FUTBOL SALA</t>
  </si>
  <si>
    <t>CHALECOS</t>
  </si>
  <si>
    <t>UNIFORMES (camiseta, pantaloneta y medias)</t>
  </si>
  <si>
    <t>Malla Futbol normal 4 mm Polipropileno (x2)</t>
  </si>
  <si>
    <t>Implementos actuales (A)</t>
  </si>
  <si>
    <t>Implementos a dotar (B)</t>
  </si>
  <si>
    <t>Implementos actuales (C)</t>
  </si>
  <si>
    <t>Implementos a dotar (D)</t>
  </si>
  <si>
    <t>Implementos actuales (E)</t>
  </si>
  <si>
    <t>Implementos a dotar (F)</t>
  </si>
  <si>
    <t>Implementos actuales (G)</t>
  </si>
  <si>
    <t>Implementos a dotar (H)</t>
  </si>
  <si>
    <t>Implementos actuales (I)</t>
  </si>
  <si>
    <t>Implementos a dotar (J)</t>
  </si>
  <si>
    <t>Implementos actuales (K)</t>
  </si>
  <si>
    <t>Implementos a dotar (L)</t>
  </si>
  <si>
    <t>Implementos actuales (M)</t>
  </si>
  <si>
    <t>Implementos a dotar (N)</t>
  </si>
  <si>
    <t>Total de (A)</t>
  </si>
  <si>
    <t>Total de (B)</t>
  </si>
  <si>
    <t>Total de (C)</t>
  </si>
  <si>
    <t>Total de (D)</t>
  </si>
  <si>
    <t>Total de (E)</t>
  </si>
  <si>
    <t>Total de (F)</t>
  </si>
  <si>
    <t>Total de (G)</t>
  </si>
  <si>
    <t>Total de (H)</t>
  </si>
  <si>
    <t>Total de (I)</t>
  </si>
  <si>
    <t>Total de (J)</t>
  </si>
  <si>
    <t>Total de (K)</t>
  </si>
  <si>
    <t>Total de (L)</t>
  </si>
  <si>
    <t>Total de (M)</t>
  </si>
  <si>
    <t>Total de (N)</t>
  </si>
  <si>
    <t>DOTACIÓN DEPORTIVA II. BALONCESTO</t>
  </si>
  <si>
    <t>BALONES NÚMERO 5</t>
  </si>
  <si>
    <t>BALONES NÚMERO 6</t>
  </si>
  <si>
    <t>BALONES NÚMERO 7</t>
  </si>
  <si>
    <t>Aro Metálico en varilla 45 cm</t>
  </si>
  <si>
    <t>Tablero acrílico Baloncesto</t>
  </si>
  <si>
    <t>Malla baloncesto normal</t>
  </si>
  <si>
    <t>DOTACIÓN DEPORTIVA III. VOLEIBOL Y IV. TENNIS DE MESA</t>
  </si>
  <si>
    <t>Tubos con medidas reglamentarias para voleibol  (X2)</t>
  </si>
  <si>
    <t>Malla voleibol normal</t>
  </si>
  <si>
    <t>RAQUETAS 01B</t>
  </si>
  <si>
    <t>PIMPONES 01B</t>
  </si>
  <si>
    <t>BALONES PLÁSTICO</t>
  </si>
  <si>
    <t>Ula Ula Plano en plástico 50 cm (x12)</t>
  </si>
  <si>
    <t>Cuerda de Saltar -</t>
  </si>
  <si>
    <t>Conos plásticos 40 cm</t>
  </si>
  <si>
    <t>Kit Banda de Poder</t>
  </si>
  <si>
    <t>Platillos de silicona</t>
  </si>
  <si>
    <t>DOTACIÓN DEPORTIVA VI. NATACIÓN Y VII. ACTIVIDAD FÍSICA</t>
  </si>
  <si>
    <t>Implementos actuales (O)</t>
  </si>
  <si>
    <t>Implementos a dotar (P)</t>
  </si>
  <si>
    <t>Implementos actuales (Q)</t>
  </si>
  <si>
    <t>Implementos a dotar (R)</t>
  </si>
  <si>
    <t>Implementos actuales (S)</t>
  </si>
  <si>
    <t>Implementos a dotar (T)</t>
  </si>
  <si>
    <t>Total de (O)</t>
  </si>
  <si>
    <t>Total de (P)</t>
  </si>
  <si>
    <t>Total de (Q)</t>
  </si>
  <si>
    <t>Total de (R)</t>
  </si>
  <si>
    <t>Total de (S)</t>
  </si>
  <si>
    <t>Total de (T)</t>
  </si>
  <si>
    <t>DIAGNOSTICO DE INSTALACIONES DEPORTIVAS</t>
  </si>
  <si>
    <t>CANCHA MULTIPLE                              (FUTSAL - BALONCESTO - VOLEIBOL)</t>
  </si>
  <si>
    <t>BODEGA DE ALMACENMIENTO DE IMPLEMENTOS DEPORTIVOS</t>
  </si>
  <si>
    <t xml:space="preserve">AUDITORIO </t>
  </si>
  <si>
    <t>X</t>
  </si>
  <si>
    <t>I. ETNOEDUC RURAL INTERNADO INDIG DE DUMINGUEKA</t>
  </si>
  <si>
    <t>Escuela Rural Indigena Gomake</t>
  </si>
  <si>
    <t>Escuela Rural Indigena Kasakumake</t>
  </si>
  <si>
    <t>Escuela Rural Indigena Seywiaja</t>
  </si>
  <si>
    <t>Escuela Rural Indigena Atigumake</t>
  </si>
  <si>
    <t>Escuela Rural La Vainilla</t>
  </si>
  <si>
    <t>CODIGO DANE SEDE</t>
  </si>
  <si>
    <t>I. ETNOEDUC INTERNADO INDIGENA KOGUI</t>
  </si>
  <si>
    <t>Sede Principal</t>
  </si>
  <si>
    <t xml:space="preserve">Sede Principal </t>
  </si>
  <si>
    <t>Rural</t>
  </si>
  <si>
    <t>I.E. TÉCNICA RURAL AGROPECUARIA DE MINGUEO</t>
  </si>
  <si>
    <t>Escuela Rural Indigena Wepiappa</t>
  </si>
  <si>
    <t>Escuela Rural de Casa Japón</t>
  </si>
  <si>
    <t>Escuela Rural Siete de Junio</t>
  </si>
  <si>
    <t>Escuela Rural de Quebrada Andrea</t>
  </si>
  <si>
    <t>Escuela Rural de San Martín</t>
  </si>
  <si>
    <t>Escuela El Limonal</t>
  </si>
  <si>
    <t>I.E. RURAL MIGUEL PINEDO BARROS</t>
  </si>
  <si>
    <t>CENTRO EDUCATIVO RURAL BUENOS AIRES DE CAMPANA</t>
  </si>
  <si>
    <t>Escuela Rio Claro</t>
  </si>
  <si>
    <t>Escuela Rural de Pozo Azul</t>
  </si>
  <si>
    <t>Escuela Santa Rita de Jerez</t>
  </si>
  <si>
    <t>Escuela Santa Rita de La Sierra</t>
  </si>
  <si>
    <t>CENTRO EDUCATIVO RURAL DE RIO ANCHO</t>
  </si>
  <si>
    <t>Escuela Rural de Rio Negro</t>
  </si>
  <si>
    <t>I. E. RURAL ADOLFO ANTONIO MINDIOLA ROBLES</t>
  </si>
  <si>
    <t>I. E. RURAL NUESTRA SEÑORA DEL PILAR</t>
  </si>
  <si>
    <t>I. E. RURAL SAN ANTONIO DE PALOMINO</t>
  </si>
  <si>
    <t>Escuela Rural Penjamo</t>
  </si>
  <si>
    <t>Escuela Rural De San Salvador</t>
  </si>
  <si>
    <t>Escuela Rural Escuela Nueva</t>
  </si>
  <si>
    <t>Escuela Divino Niño</t>
  </si>
  <si>
    <t>Escuela Jorge Luis Brito</t>
  </si>
  <si>
    <t>Escuela Rural Larga Vida</t>
  </si>
  <si>
    <t>Jardín Infantil Santa Teresa</t>
  </si>
  <si>
    <t xml:space="preserve">“DOTACIÓN DE IMPLEMENTOS DEPORTIVOS DE LAS INSTITUCIONES EDUCATIVAS DEL MUNICIPIO DE DIBULLA LA GUAJIRA” </t>
  </si>
  <si>
    <t>ALCALDIA MUNICIPAL DE DIBULLA - LA GUAJIRA</t>
  </si>
  <si>
    <t>DIBULLA</t>
  </si>
  <si>
    <t>PAR DE GUAYOS</t>
  </si>
  <si>
    <t>Malla Futsala Normal 4mm - Polipropileno Microfutbol</t>
  </si>
  <si>
    <t xml:space="preserve">CANCHA MULTIFUNCIONAL 200cmx150cm </t>
  </si>
  <si>
    <t>Implementos actuales (N)</t>
  </si>
  <si>
    <t>Implementos a dotar (O)</t>
  </si>
  <si>
    <t>Implementos actuales (P)</t>
  </si>
  <si>
    <t>Implementos a dotar (Q)</t>
  </si>
  <si>
    <t>BALONES NÚMERO 3</t>
  </si>
  <si>
    <t>MINIMESA DE TENNIS</t>
  </si>
  <si>
    <t>Balón de Voleibol Laminado cuero profesional No. 3</t>
  </si>
  <si>
    <t>MALLA NYLON TENIS DE MESA</t>
  </si>
  <si>
    <t>Balón de Voleibol Laminado cuero profesional No. 2</t>
  </si>
  <si>
    <t xml:space="preserve">X 2 </t>
  </si>
  <si>
    <t>CANCHA (FUTBOL)</t>
  </si>
  <si>
    <t>DOTACIÓN DEPORTIVA V. ACTIVIDAD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</si>
</sst>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  <font>
      <sz val="8"/>
      <color theme="1"/>
      <name val="Verdana"/>
      <family val="2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Verdana"/>
      <family val="2"/>
    </font>
    <font>
      <sz val="14"/>
      <color rgb="FF000000"/>
      <name val="Century Gothic"/>
      <family val="2"/>
    </font>
    <font>
      <sz val="10"/>
      <color theme="1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4">
    <xf numFmtId="0" fontId="0" fillId="0" borderId="0" xfId="0"/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164" fontId="7" fillId="0" borderId="23" xfId="1" applyNumberFormat="1" applyFont="1" applyBorder="1" applyAlignment="1" applyProtection="1">
      <alignment horizontal="center" vertical="center"/>
      <protection locked="0"/>
    </xf>
    <xf numFmtId="164" fontId="7" fillId="0" borderId="19" xfId="1" applyNumberFormat="1" applyFont="1" applyBorder="1" applyAlignment="1" applyProtection="1">
      <alignment horizontal="center" vertical="center"/>
      <protection locked="0"/>
    </xf>
    <xf numFmtId="164" fontId="7" fillId="0" borderId="21" xfId="1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39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1" fontId="12" fillId="3" borderId="1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164" fontId="7" fillId="0" borderId="46" xfId="1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0" fillId="0" borderId="18" xfId="0" applyBorder="1"/>
    <xf numFmtId="0" fontId="0" fillId="0" borderId="28" xfId="0" applyBorder="1"/>
    <xf numFmtId="1" fontId="16" fillId="0" borderId="19" xfId="0" applyNumberFormat="1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5" fontId="5" fillId="2" borderId="36" xfId="2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>
      <alignment horizontal="center" vertical="center" wrapText="1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1" fontId="16" fillId="0" borderId="21" xfId="0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 applyProtection="1">
      <alignment horizontal="left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1" fontId="16" fillId="0" borderId="46" xfId="0" applyNumberFormat="1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1" fontId="15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21" xfId="0" applyNumberFormat="1" applyFont="1" applyBorder="1" applyAlignment="1" applyProtection="1">
      <alignment horizontal="center" vertical="center" wrapText="1"/>
      <protection locked="0"/>
    </xf>
    <xf numFmtId="1" fontId="15" fillId="0" borderId="46" xfId="0" applyNumberFormat="1" applyFont="1" applyBorder="1" applyAlignment="1" applyProtection="1">
      <alignment horizontal="center" vertical="center" wrapText="1"/>
      <protection locked="0"/>
    </xf>
    <xf numFmtId="1" fontId="15" fillId="0" borderId="23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wrapText="1"/>
    </xf>
    <xf numFmtId="0" fontId="16" fillId="0" borderId="46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1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>
      <alignment horizontal="center" vertical="center" wrapText="1"/>
    </xf>
    <xf numFmtId="1" fontId="16" fillId="0" borderId="29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39" xfId="2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 applyProtection="1">
      <alignment horizontal="left" vertical="center"/>
      <protection locked="0"/>
    </xf>
    <xf numFmtId="164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7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" fontId="9" fillId="0" borderId="47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64" fontId="7" fillId="0" borderId="55" xfId="1" applyNumberFormat="1" applyFont="1" applyFill="1" applyBorder="1" applyAlignment="1" applyProtection="1">
      <alignment horizontal="left" vertical="center"/>
      <protection locked="0"/>
    </xf>
    <xf numFmtId="164" fontId="7" fillId="0" borderId="21" xfId="1" applyNumberFormat="1" applyFont="1" applyFill="1" applyBorder="1" applyAlignment="1" applyProtection="1">
      <alignment horizontal="left" vertical="center"/>
      <protection locked="0"/>
    </xf>
    <xf numFmtId="164" fontId="7" fillId="0" borderId="23" xfId="1" applyNumberFormat="1" applyFont="1" applyFill="1" applyBorder="1" applyAlignment="1" applyProtection="1">
      <alignment horizontal="left" vertical="center"/>
      <protection locked="0"/>
    </xf>
    <xf numFmtId="0" fontId="6" fillId="0" borderId="56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 applyProtection="1">
      <alignment horizontal="center" vertical="center" wrapText="1"/>
      <protection locked="0"/>
    </xf>
    <xf numFmtId="164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15" fontId="5" fillId="0" borderId="36" xfId="2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1" fontId="9" fillId="0" borderId="49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3" borderId="3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1" fontId="4" fillId="2" borderId="6" xfId="2" applyNumberFormat="1" applyFont="1" applyFill="1" applyBorder="1" applyAlignment="1">
      <alignment horizontal="center" vertical="center" wrapText="1"/>
    </xf>
    <xf numFmtId="1" fontId="4" fillId="2" borderId="7" xfId="2" applyNumberFormat="1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>
      <alignment horizontal="center" vertical="center" wrapText="1"/>
    </xf>
    <xf numFmtId="1" fontId="9" fillId="0" borderId="57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15" fontId="5" fillId="0" borderId="9" xfId="2" applyNumberFormat="1" applyFont="1" applyFill="1" applyBorder="1" applyAlignment="1">
      <alignment horizontal="center" vertical="center" wrapText="1"/>
    </xf>
    <xf numFmtId="15" fontId="5" fillId="0" borderId="10" xfId="2" applyNumberFormat="1" applyFont="1" applyFill="1" applyBorder="1" applyAlignment="1">
      <alignment horizontal="center" vertical="center" wrapText="1"/>
    </xf>
    <xf numFmtId="15" fontId="5" fillId="0" borderId="11" xfId="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6" xfId="2" applyNumberFormat="1" applyFont="1" applyFill="1" applyBorder="1" applyAlignment="1">
      <alignment horizontal="center" vertical="center" wrapText="1"/>
    </xf>
    <xf numFmtId="1" fontId="4" fillId="0" borderId="7" xfId="2" applyNumberFormat="1" applyFont="1" applyFill="1" applyBorder="1" applyAlignment="1">
      <alignment horizontal="center" vertical="center" wrapText="1"/>
    </xf>
    <xf numFmtId="1" fontId="4" fillId="0" borderId="26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44" xfId="0" applyNumberFormat="1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15" fontId="5" fillId="2" borderId="10" xfId="2" applyNumberFormat="1" applyFont="1" applyFill="1" applyBorder="1" applyAlignment="1">
      <alignment horizontal="center" vertical="center" wrapText="1"/>
    </xf>
    <xf numFmtId="15" fontId="5" fillId="2" borderId="11" xfId="2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1" fontId="12" fillId="3" borderId="14" xfId="0" applyNumberFormat="1" applyFont="1" applyFill="1" applyBorder="1" applyAlignment="1">
      <alignment horizontal="center" vertical="center" wrapText="1"/>
    </xf>
    <xf numFmtId="1" fontId="12" fillId="3" borderId="4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13" fillId="3" borderId="5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comparativo" xfId="2" xr:uid="{4A494DC6-E9F6-4435-912A-6467CC020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60</xdr:row>
      <xdr:rowOff>27216</xdr:rowOff>
    </xdr:from>
    <xdr:to>
      <xdr:col>8</xdr:col>
      <xdr:colOff>1149803</xdr:colOff>
      <xdr:row>71</xdr:row>
      <xdr:rowOff>56457</xdr:rowOff>
    </xdr:to>
    <xdr:pic>
      <xdr:nvPicPr>
        <xdr:cNvPr id="3" name="Picture 2" descr="Diagram, text&#10;&#10;Description automatically generated">
          <a:extLst>
            <a:ext uri="{FF2B5EF4-FFF2-40B4-BE49-F238E27FC236}">
              <a16:creationId xmlns:a16="http://schemas.microsoft.com/office/drawing/2014/main" id="{A55F6A0E-E893-4EB2-A41D-C60CC630B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01813" y="13076466"/>
          <a:ext cx="4048125" cy="2124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FAEC-F827-4A33-BDCA-AC9278B9E3F9}">
  <sheetPr>
    <pageSetUpPr fitToPage="1"/>
  </sheetPr>
  <dimension ref="A1:K43"/>
  <sheetViews>
    <sheetView topLeftCell="B1" zoomScale="55" zoomScaleNormal="55" workbookViewId="0">
      <selection activeCell="F10" sqref="F10"/>
    </sheetView>
  </sheetViews>
  <sheetFormatPr baseColWidth="10" defaultColWidth="11.44140625" defaultRowHeight="14.4" x14ac:dyDescent="0.3"/>
  <cols>
    <col min="1" max="1" width="4.6640625" bestFit="1" customWidth="1"/>
    <col min="2" max="2" width="27.33203125" style="16" customWidth="1"/>
    <col min="3" max="3" width="27.33203125" style="76" customWidth="1"/>
    <col min="4" max="4" width="44.109375" customWidth="1"/>
    <col min="5" max="5" width="9.6640625" bestFit="1" customWidth="1"/>
    <col min="6" max="6" width="18.109375" customWidth="1"/>
    <col min="7" max="7" width="45.5546875" customWidth="1"/>
    <col min="8" max="8" width="39.33203125" customWidth="1"/>
    <col min="9" max="9" width="38.88671875" customWidth="1"/>
    <col min="10" max="11" width="23.109375" customWidth="1"/>
  </cols>
  <sheetData>
    <row r="1" spans="1:11" ht="21.75" customHeight="1" x14ac:dyDescent="0.3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21.75" customHeight="1" x14ac:dyDescent="0.3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1" ht="21.75" customHeight="1" x14ac:dyDescent="0.3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3"/>
    </row>
    <row r="4" spans="1:11" ht="21.75" customHeight="1" x14ac:dyDescent="0.3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3"/>
    </row>
    <row r="5" spans="1:11" ht="21.75" customHeight="1" thickBot="1" x14ac:dyDescent="0.3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6"/>
    </row>
    <row r="6" spans="1:11" ht="14.4" customHeight="1" x14ac:dyDescent="0.3">
      <c r="A6" s="177" t="s">
        <v>108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</row>
    <row r="7" spans="1:11" ht="15" customHeight="1" thickBot="1" x14ac:dyDescent="0.35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33.6" customHeight="1" thickBot="1" x14ac:dyDescent="0.35">
      <c r="A8" s="180" t="s">
        <v>1</v>
      </c>
      <c r="B8" s="181"/>
      <c r="C8" s="181"/>
      <c r="D8" s="181"/>
      <c r="E8" s="183" t="s">
        <v>149</v>
      </c>
      <c r="F8" s="184"/>
      <c r="G8" s="184"/>
      <c r="H8" s="184"/>
      <c r="I8" s="184"/>
      <c r="J8" s="184"/>
      <c r="K8" s="185"/>
    </row>
    <row r="9" spans="1:11" ht="39" customHeight="1" thickBot="1" x14ac:dyDescent="0.35">
      <c r="A9" s="186" t="s">
        <v>2</v>
      </c>
      <c r="B9" s="187"/>
      <c r="C9" s="187"/>
      <c r="D9" s="187"/>
      <c r="E9" s="188" t="s">
        <v>150</v>
      </c>
      <c r="F9" s="189"/>
      <c r="G9" s="189"/>
      <c r="H9" s="24" t="s">
        <v>3</v>
      </c>
      <c r="I9" s="25" t="s">
        <v>151</v>
      </c>
      <c r="J9" s="20" t="s">
        <v>4</v>
      </c>
      <c r="K9" s="54">
        <v>44907</v>
      </c>
    </row>
    <row r="10" spans="1:11" ht="49.5" customHeight="1" thickBot="1" x14ac:dyDescent="0.35">
      <c r="A10" s="23" t="s">
        <v>5</v>
      </c>
      <c r="B10" s="23" t="s">
        <v>6</v>
      </c>
      <c r="C10" s="28" t="s">
        <v>119</v>
      </c>
      <c r="D10" s="23" t="s">
        <v>7</v>
      </c>
      <c r="E10" s="53" t="s">
        <v>9</v>
      </c>
      <c r="F10" s="23" t="s">
        <v>10</v>
      </c>
      <c r="G10" s="37" t="s">
        <v>109</v>
      </c>
      <c r="H10" s="26" t="s">
        <v>165</v>
      </c>
      <c r="I10" s="26" t="s">
        <v>111</v>
      </c>
      <c r="J10" s="159" t="s">
        <v>110</v>
      </c>
      <c r="K10" s="160"/>
    </row>
    <row r="11" spans="1:11" ht="15" customHeight="1" x14ac:dyDescent="0.35">
      <c r="A11" s="38">
        <v>1</v>
      </c>
      <c r="B11" s="161" t="s">
        <v>113</v>
      </c>
      <c r="C11" s="72">
        <v>24409080000701</v>
      </c>
      <c r="D11" s="40" t="s">
        <v>121</v>
      </c>
      <c r="E11" s="41" t="s">
        <v>123</v>
      </c>
      <c r="F11" s="41">
        <v>527</v>
      </c>
      <c r="G11" s="50" t="s">
        <v>112</v>
      </c>
      <c r="H11" s="50" t="s">
        <v>112</v>
      </c>
      <c r="I11" s="51" t="s">
        <v>112</v>
      </c>
      <c r="J11" s="155" t="s">
        <v>112</v>
      </c>
      <c r="K11" s="156"/>
    </row>
    <row r="12" spans="1:11" ht="18" x14ac:dyDescent="0.35">
      <c r="A12" s="55">
        <v>2</v>
      </c>
      <c r="B12" s="162"/>
      <c r="C12" s="73">
        <v>24409080000702</v>
      </c>
      <c r="D12" s="56" t="s">
        <v>114</v>
      </c>
      <c r="E12" s="57" t="s">
        <v>123</v>
      </c>
      <c r="F12" s="57">
        <v>60</v>
      </c>
      <c r="G12" s="61" t="s">
        <v>27</v>
      </c>
      <c r="H12" s="61" t="s">
        <v>27</v>
      </c>
      <c r="I12" s="62" t="s">
        <v>27</v>
      </c>
      <c r="J12" s="151" t="s">
        <v>112</v>
      </c>
      <c r="K12" s="152"/>
    </row>
    <row r="13" spans="1:11" ht="18" x14ac:dyDescent="0.35">
      <c r="A13" s="67">
        <v>3</v>
      </c>
      <c r="B13" s="163"/>
      <c r="C13" s="73">
        <v>24409080000703</v>
      </c>
      <c r="D13" s="56" t="s">
        <v>115</v>
      </c>
      <c r="E13" s="69" t="s">
        <v>123</v>
      </c>
      <c r="F13" s="69">
        <v>128</v>
      </c>
      <c r="G13" s="70" t="s">
        <v>112</v>
      </c>
      <c r="H13" s="70" t="s">
        <v>27</v>
      </c>
      <c r="I13" s="71" t="s">
        <v>27</v>
      </c>
      <c r="J13" s="151" t="s">
        <v>112</v>
      </c>
      <c r="K13" s="152"/>
    </row>
    <row r="14" spans="1:11" ht="18" x14ac:dyDescent="0.35">
      <c r="A14" s="67">
        <v>4</v>
      </c>
      <c r="B14" s="163"/>
      <c r="C14" s="73">
        <v>24409080000704</v>
      </c>
      <c r="D14" s="56" t="s">
        <v>116</v>
      </c>
      <c r="E14" s="69" t="s">
        <v>123</v>
      </c>
      <c r="F14" s="69">
        <v>129</v>
      </c>
      <c r="G14" s="70" t="s">
        <v>112</v>
      </c>
      <c r="H14" s="70" t="s">
        <v>27</v>
      </c>
      <c r="I14" s="71" t="s">
        <v>27</v>
      </c>
      <c r="J14" s="151" t="s">
        <v>112</v>
      </c>
      <c r="K14" s="152"/>
    </row>
    <row r="15" spans="1:11" ht="18" x14ac:dyDescent="0.35">
      <c r="A15" s="67">
        <v>5</v>
      </c>
      <c r="B15" s="163"/>
      <c r="C15" s="73">
        <v>24409080000705</v>
      </c>
      <c r="D15" s="56" t="s">
        <v>117</v>
      </c>
      <c r="E15" s="69" t="s">
        <v>123</v>
      </c>
      <c r="F15" s="69">
        <v>25</v>
      </c>
      <c r="G15" s="70" t="s">
        <v>27</v>
      </c>
      <c r="H15" s="70" t="s">
        <v>27</v>
      </c>
      <c r="I15" s="71" t="s">
        <v>27</v>
      </c>
      <c r="J15" s="151" t="s">
        <v>112</v>
      </c>
      <c r="K15" s="152"/>
    </row>
    <row r="16" spans="1:11" ht="18.600000000000001" thickBot="1" x14ac:dyDescent="0.4">
      <c r="A16" s="58">
        <v>6</v>
      </c>
      <c r="B16" s="164"/>
      <c r="C16" s="75">
        <v>24409080000706</v>
      </c>
      <c r="D16" s="59" t="s">
        <v>118</v>
      </c>
      <c r="E16" s="60" t="s">
        <v>123</v>
      </c>
      <c r="F16" s="60">
        <v>65</v>
      </c>
      <c r="G16" s="63" t="s">
        <v>27</v>
      </c>
      <c r="H16" s="64" t="s">
        <v>27</v>
      </c>
      <c r="I16" s="65" t="s">
        <v>27</v>
      </c>
      <c r="J16" s="153" t="s">
        <v>112</v>
      </c>
      <c r="K16" s="154"/>
    </row>
    <row r="17" spans="1:11" ht="49.2" thickBot="1" x14ac:dyDescent="0.4">
      <c r="A17" s="38">
        <v>7</v>
      </c>
      <c r="B17" s="39" t="s">
        <v>120</v>
      </c>
      <c r="C17" s="72">
        <v>24400100086801</v>
      </c>
      <c r="D17" s="40" t="s">
        <v>122</v>
      </c>
      <c r="E17" s="41" t="s">
        <v>123</v>
      </c>
      <c r="F17" s="41">
        <v>266</v>
      </c>
      <c r="G17" s="52" t="s">
        <v>112</v>
      </c>
      <c r="H17" s="50" t="s">
        <v>27</v>
      </c>
      <c r="I17" s="51" t="s">
        <v>27</v>
      </c>
      <c r="J17" s="157" t="s">
        <v>112</v>
      </c>
      <c r="K17" s="158"/>
    </row>
    <row r="18" spans="1:11" ht="18" x14ac:dyDescent="0.35">
      <c r="A18" s="38">
        <v>8</v>
      </c>
      <c r="B18" s="161" t="s">
        <v>124</v>
      </c>
      <c r="C18" s="72">
        <v>24400100078701</v>
      </c>
      <c r="D18" s="40" t="s">
        <v>122</v>
      </c>
      <c r="E18" s="41" t="s">
        <v>13</v>
      </c>
      <c r="F18" s="41">
        <v>1571</v>
      </c>
      <c r="G18" s="52" t="s">
        <v>164</v>
      </c>
      <c r="H18" s="50" t="s">
        <v>112</v>
      </c>
      <c r="I18" s="51" t="s">
        <v>112</v>
      </c>
      <c r="J18" s="155" t="s">
        <v>112</v>
      </c>
      <c r="K18" s="156"/>
    </row>
    <row r="19" spans="1:11" ht="18" x14ac:dyDescent="0.35">
      <c r="A19" s="55">
        <v>9</v>
      </c>
      <c r="B19" s="162"/>
      <c r="C19" s="73">
        <v>24400100078704</v>
      </c>
      <c r="D19" s="56" t="s">
        <v>125</v>
      </c>
      <c r="E19" s="57" t="s">
        <v>123</v>
      </c>
      <c r="F19" s="57">
        <v>129</v>
      </c>
      <c r="G19" s="61" t="s">
        <v>112</v>
      </c>
      <c r="H19" s="61" t="s">
        <v>27</v>
      </c>
      <c r="I19" s="62" t="s">
        <v>27</v>
      </c>
      <c r="J19" s="151" t="s">
        <v>112</v>
      </c>
      <c r="K19" s="152"/>
    </row>
    <row r="20" spans="1:11" ht="18" x14ac:dyDescent="0.35">
      <c r="A20" s="55">
        <v>10</v>
      </c>
      <c r="B20" s="162"/>
      <c r="C20" s="73">
        <v>24400100078705</v>
      </c>
      <c r="D20" s="56" t="s">
        <v>126</v>
      </c>
      <c r="E20" s="57" t="s">
        <v>123</v>
      </c>
      <c r="F20" s="57">
        <v>64</v>
      </c>
      <c r="G20" s="66" t="s">
        <v>27</v>
      </c>
      <c r="H20" s="61" t="s">
        <v>27</v>
      </c>
      <c r="I20" s="62" t="s">
        <v>27</v>
      </c>
      <c r="J20" s="151" t="s">
        <v>112</v>
      </c>
      <c r="K20" s="152"/>
    </row>
    <row r="21" spans="1:11" ht="18" x14ac:dyDescent="0.35">
      <c r="A21" s="55">
        <v>11</v>
      </c>
      <c r="B21" s="162"/>
      <c r="C21" s="73">
        <v>24400100078706</v>
      </c>
      <c r="D21" s="56" t="s">
        <v>127</v>
      </c>
      <c r="E21" s="57" t="s">
        <v>123</v>
      </c>
      <c r="F21" s="57">
        <v>524</v>
      </c>
      <c r="G21" s="66" t="s">
        <v>112</v>
      </c>
      <c r="H21" s="61" t="s">
        <v>27</v>
      </c>
      <c r="I21" s="62" t="s">
        <v>27</v>
      </c>
      <c r="J21" s="151" t="s">
        <v>112</v>
      </c>
      <c r="K21" s="152"/>
    </row>
    <row r="22" spans="1:11" ht="18" x14ac:dyDescent="0.35">
      <c r="A22" s="67">
        <v>12</v>
      </c>
      <c r="B22" s="163"/>
      <c r="C22" s="74">
        <v>24400100078707</v>
      </c>
      <c r="D22" s="56" t="s">
        <v>128</v>
      </c>
      <c r="E22" s="69" t="s">
        <v>123</v>
      </c>
      <c r="F22" s="69">
        <v>24</v>
      </c>
      <c r="G22" s="77" t="s">
        <v>27</v>
      </c>
      <c r="H22" s="70" t="s">
        <v>27</v>
      </c>
      <c r="I22" s="71" t="s">
        <v>27</v>
      </c>
      <c r="J22" s="151" t="s">
        <v>112</v>
      </c>
      <c r="K22" s="152"/>
    </row>
    <row r="23" spans="1:11" ht="18.600000000000001" thickBot="1" x14ac:dyDescent="0.4">
      <c r="A23" s="58">
        <v>13</v>
      </c>
      <c r="B23" s="164"/>
      <c r="C23" s="75">
        <v>24400100078709</v>
      </c>
      <c r="D23" s="59" t="s">
        <v>129</v>
      </c>
      <c r="E23" s="60" t="s">
        <v>123</v>
      </c>
      <c r="F23" s="60">
        <v>189</v>
      </c>
      <c r="G23" s="63" t="s">
        <v>112</v>
      </c>
      <c r="H23" s="64" t="s">
        <v>27</v>
      </c>
      <c r="I23" s="65" t="s">
        <v>27</v>
      </c>
      <c r="J23" s="153" t="s">
        <v>112</v>
      </c>
      <c r="K23" s="154"/>
    </row>
    <row r="24" spans="1:11" ht="18" x14ac:dyDescent="0.35">
      <c r="A24" s="38">
        <v>14</v>
      </c>
      <c r="B24" s="161" t="s">
        <v>131</v>
      </c>
      <c r="C24" s="72">
        <v>24409000012401</v>
      </c>
      <c r="D24" s="40" t="s">
        <v>122</v>
      </c>
      <c r="E24" s="41" t="s">
        <v>13</v>
      </c>
      <c r="F24" s="41">
        <v>667</v>
      </c>
      <c r="G24" s="52" t="s">
        <v>112</v>
      </c>
      <c r="H24" s="50" t="s">
        <v>112</v>
      </c>
      <c r="I24" s="51" t="s">
        <v>27</v>
      </c>
      <c r="J24" s="155" t="s">
        <v>112</v>
      </c>
      <c r="K24" s="156"/>
    </row>
    <row r="25" spans="1:11" ht="18.600000000000001" thickBot="1" x14ac:dyDescent="0.4">
      <c r="A25" s="67">
        <v>15</v>
      </c>
      <c r="B25" s="163"/>
      <c r="C25" s="74">
        <v>24409000012403</v>
      </c>
      <c r="D25" s="68" t="s">
        <v>130</v>
      </c>
      <c r="E25" s="69" t="s">
        <v>13</v>
      </c>
      <c r="F25" s="69">
        <v>46</v>
      </c>
      <c r="G25" s="70" t="s">
        <v>27</v>
      </c>
      <c r="H25" s="70" t="s">
        <v>27</v>
      </c>
      <c r="I25" s="71" t="s">
        <v>27</v>
      </c>
      <c r="J25" s="153" t="s">
        <v>112</v>
      </c>
      <c r="K25" s="154"/>
    </row>
    <row r="26" spans="1:11" ht="20.25" customHeight="1" x14ac:dyDescent="0.35">
      <c r="A26" s="38">
        <v>16</v>
      </c>
      <c r="B26" s="161" t="s">
        <v>132</v>
      </c>
      <c r="C26" s="72">
        <v>24400100167801</v>
      </c>
      <c r="D26" s="40" t="s">
        <v>121</v>
      </c>
      <c r="E26" s="41" t="s">
        <v>13</v>
      </c>
      <c r="F26" s="41">
        <v>246</v>
      </c>
      <c r="G26" s="50" t="s">
        <v>112</v>
      </c>
      <c r="H26" s="50" t="s">
        <v>112</v>
      </c>
      <c r="I26" s="52" t="s">
        <v>27</v>
      </c>
      <c r="J26" s="155" t="s">
        <v>112</v>
      </c>
      <c r="K26" s="156"/>
    </row>
    <row r="27" spans="1:11" ht="18" x14ac:dyDescent="0.35">
      <c r="A27" s="55">
        <v>17</v>
      </c>
      <c r="B27" s="162"/>
      <c r="C27" s="73">
        <v>24400100167803</v>
      </c>
      <c r="D27" s="56" t="s">
        <v>133</v>
      </c>
      <c r="E27" s="57" t="s">
        <v>13</v>
      </c>
      <c r="F27" s="57">
        <v>19</v>
      </c>
      <c r="G27" s="61" t="s">
        <v>27</v>
      </c>
      <c r="H27" s="61" t="s">
        <v>27</v>
      </c>
      <c r="I27" s="66" t="s">
        <v>27</v>
      </c>
      <c r="J27" s="151" t="s">
        <v>112</v>
      </c>
      <c r="K27" s="152"/>
    </row>
    <row r="28" spans="1:11" ht="18" x14ac:dyDescent="0.35">
      <c r="A28" s="55">
        <v>18</v>
      </c>
      <c r="B28" s="162"/>
      <c r="C28" s="73">
        <v>24400100167804</v>
      </c>
      <c r="D28" s="56" t="s">
        <v>134</v>
      </c>
      <c r="E28" s="57" t="s">
        <v>123</v>
      </c>
      <c r="F28" s="57">
        <v>14</v>
      </c>
      <c r="G28" s="61" t="s">
        <v>27</v>
      </c>
      <c r="H28" s="61" t="s">
        <v>27</v>
      </c>
      <c r="I28" s="66" t="s">
        <v>27</v>
      </c>
      <c r="J28" s="151" t="s">
        <v>112</v>
      </c>
      <c r="K28" s="152"/>
    </row>
    <row r="29" spans="1:11" ht="18" x14ac:dyDescent="0.35">
      <c r="A29" s="55">
        <v>19</v>
      </c>
      <c r="B29" s="162"/>
      <c r="C29" s="73">
        <v>24400100167805</v>
      </c>
      <c r="D29" s="56" t="s">
        <v>135</v>
      </c>
      <c r="E29" s="57" t="s">
        <v>13</v>
      </c>
      <c r="F29" s="57">
        <v>13</v>
      </c>
      <c r="G29" s="61" t="s">
        <v>27</v>
      </c>
      <c r="H29" s="61" t="s">
        <v>27</v>
      </c>
      <c r="I29" s="66" t="s">
        <v>27</v>
      </c>
      <c r="J29" s="151" t="s">
        <v>112</v>
      </c>
      <c r="K29" s="152"/>
    </row>
    <row r="30" spans="1:11" ht="18.600000000000001" thickBot="1" x14ac:dyDescent="0.4">
      <c r="A30" s="67">
        <v>20</v>
      </c>
      <c r="B30" s="163"/>
      <c r="C30" s="74">
        <v>24400100167806</v>
      </c>
      <c r="D30" s="68" t="s">
        <v>136</v>
      </c>
      <c r="E30" s="69" t="s">
        <v>123</v>
      </c>
      <c r="F30" s="69">
        <v>116</v>
      </c>
      <c r="G30" s="70" t="s">
        <v>27</v>
      </c>
      <c r="H30" s="70" t="s">
        <v>27</v>
      </c>
      <c r="I30" s="77" t="s">
        <v>27</v>
      </c>
      <c r="J30" s="153" t="s">
        <v>112</v>
      </c>
      <c r="K30" s="154"/>
    </row>
    <row r="31" spans="1:11" ht="26.25" customHeight="1" x14ac:dyDescent="0.35">
      <c r="A31" s="38">
        <v>21</v>
      </c>
      <c r="B31" s="161" t="s">
        <v>137</v>
      </c>
      <c r="C31" s="72">
        <v>24400100091401</v>
      </c>
      <c r="D31" s="40" t="s">
        <v>121</v>
      </c>
      <c r="E31" s="41" t="s">
        <v>123</v>
      </c>
      <c r="F31" s="41">
        <v>233</v>
      </c>
      <c r="G31" s="50" t="s">
        <v>112</v>
      </c>
      <c r="H31" s="50" t="s">
        <v>112</v>
      </c>
      <c r="I31" s="52" t="s">
        <v>27</v>
      </c>
      <c r="J31" s="155" t="s">
        <v>112</v>
      </c>
      <c r="K31" s="156"/>
    </row>
    <row r="32" spans="1:11" ht="26.25" customHeight="1" thickBot="1" x14ac:dyDescent="0.4">
      <c r="A32" s="67">
        <v>22</v>
      </c>
      <c r="B32" s="163"/>
      <c r="C32" s="74">
        <v>24400100091404</v>
      </c>
      <c r="D32" s="68" t="s">
        <v>138</v>
      </c>
      <c r="E32" s="69" t="s">
        <v>123</v>
      </c>
      <c r="F32" s="69">
        <v>18</v>
      </c>
      <c r="G32" s="70" t="s">
        <v>27</v>
      </c>
      <c r="H32" s="70" t="s">
        <v>27</v>
      </c>
      <c r="I32" s="77" t="s">
        <v>27</v>
      </c>
      <c r="J32" s="153" t="s">
        <v>112</v>
      </c>
      <c r="K32" s="154"/>
    </row>
    <row r="33" spans="1:11" ht="27" customHeight="1" x14ac:dyDescent="0.35">
      <c r="A33" s="38">
        <v>23</v>
      </c>
      <c r="B33" s="161" t="s">
        <v>139</v>
      </c>
      <c r="C33" s="72">
        <v>24400100287901</v>
      </c>
      <c r="D33" s="40" t="s">
        <v>121</v>
      </c>
      <c r="E33" s="41" t="s">
        <v>13</v>
      </c>
      <c r="F33" s="41">
        <v>647</v>
      </c>
      <c r="G33" s="50" t="s">
        <v>112</v>
      </c>
      <c r="H33" s="50" t="s">
        <v>112</v>
      </c>
      <c r="I33" s="52" t="s">
        <v>112</v>
      </c>
      <c r="J33" s="155" t="s">
        <v>112</v>
      </c>
      <c r="K33" s="156"/>
    </row>
    <row r="34" spans="1:11" ht="27" customHeight="1" thickBot="1" x14ac:dyDescent="0.4">
      <c r="A34" s="67">
        <v>24</v>
      </c>
      <c r="B34" s="163"/>
      <c r="C34" s="74">
        <v>24400100287902</v>
      </c>
      <c r="D34" s="68" t="s">
        <v>142</v>
      </c>
      <c r="E34" s="69" t="s">
        <v>123</v>
      </c>
      <c r="F34" s="69">
        <v>40</v>
      </c>
      <c r="G34" s="70" t="s">
        <v>27</v>
      </c>
      <c r="H34" s="70" t="s">
        <v>27</v>
      </c>
      <c r="I34" s="77" t="s">
        <v>27</v>
      </c>
      <c r="J34" s="153" t="s">
        <v>112</v>
      </c>
      <c r="K34" s="154"/>
    </row>
    <row r="35" spans="1:11" ht="18" x14ac:dyDescent="0.35">
      <c r="A35" s="38">
        <v>25</v>
      </c>
      <c r="B35" s="165" t="s">
        <v>141</v>
      </c>
      <c r="C35" s="72">
        <v>24400100288701</v>
      </c>
      <c r="D35" s="40" t="s">
        <v>121</v>
      </c>
      <c r="E35" s="41" t="s">
        <v>123</v>
      </c>
      <c r="F35" s="41">
        <v>467</v>
      </c>
      <c r="G35" s="50" t="s">
        <v>112</v>
      </c>
      <c r="H35" s="50" t="s">
        <v>112</v>
      </c>
      <c r="I35" s="52" t="s">
        <v>27</v>
      </c>
      <c r="J35" s="155" t="s">
        <v>112</v>
      </c>
      <c r="K35" s="156"/>
    </row>
    <row r="36" spans="1:11" ht="18" x14ac:dyDescent="0.35">
      <c r="A36" s="55">
        <v>26</v>
      </c>
      <c r="B36" s="166"/>
      <c r="C36" s="73">
        <v>24400100288703</v>
      </c>
      <c r="D36" s="56" t="s">
        <v>144</v>
      </c>
      <c r="E36" s="57" t="s">
        <v>123</v>
      </c>
      <c r="F36" s="57">
        <v>380</v>
      </c>
      <c r="G36" s="61" t="s">
        <v>112</v>
      </c>
      <c r="H36" s="61" t="s">
        <v>27</v>
      </c>
      <c r="I36" s="66" t="s">
        <v>27</v>
      </c>
      <c r="J36" s="151" t="s">
        <v>112</v>
      </c>
      <c r="K36" s="152"/>
    </row>
    <row r="37" spans="1:11" ht="18" x14ac:dyDescent="0.35">
      <c r="A37" s="55">
        <v>27</v>
      </c>
      <c r="B37" s="166"/>
      <c r="C37" s="73">
        <v>24400100288704</v>
      </c>
      <c r="D37" s="56" t="s">
        <v>143</v>
      </c>
      <c r="E37" s="57" t="s">
        <v>123</v>
      </c>
      <c r="F37" s="57">
        <v>50</v>
      </c>
      <c r="G37" s="61" t="s">
        <v>27</v>
      </c>
      <c r="H37" s="61" t="s">
        <v>27</v>
      </c>
      <c r="I37" s="66" t="s">
        <v>27</v>
      </c>
      <c r="J37" s="151" t="s">
        <v>112</v>
      </c>
      <c r="K37" s="152"/>
    </row>
    <row r="38" spans="1:11" ht="18.600000000000001" thickBot="1" x14ac:dyDescent="0.4">
      <c r="A38" s="58">
        <v>28</v>
      </c>
      <c r="B38" s="167"/>
      <c r="C38" s="75">
        <v>24400100288710</v>
      </c>
      <c r="D38" s="59" t="s">
        <v>145</v>
      </c>
      <c r="E38" s="60" t="s">
        <v>123</v>
      </c>
      <c r="F38" s="60">
        <v>55</v>
      </c>
      <c r="G38" s="64" t="s">
        <v>27</v>
      </c>
      <c r="H38" s="64" t="s">
        <v>27</v>
      </c>
      <c r="I38" s="63" t="s">
        <v>27</v>
      </c>
      <c r="J38" s="153" t="s">
        <v>112</v>
      </c>
      <c r="K38" s="154"/>
    </row>
    <row r="39" spans="1:11" ht="18.75" customHeight="1" x14ac:dyDescent="0.35">
      <c r="A39" s="78">
        <v>29</v>
      </c>
      <c r="B39" s="165" t="s">
        <v>140</v>
      </c>
      <c r="C39" s="79">
        <v>24400100041801</v>
      </c>
      <c r="D39" s="80" t="s">
        <v>121</v>
      </c>
      <c r="E39" s="81" t="s">
        <v>13</v>
      </c>
      <c r="F39" s="81">
        <v>1012</v>
      </c>
      <c r="G39" s="82" t="s">
        <v>112</v>
      </c>
      <c r="H39" s="83" t="s">
        <v>112</v>
      </c>
      <c r="I39" s="84" t="s">
        <v>112</v>
      </c>
      <c r="J39" s="155" t="s">
        <v>112</v>
      </c>
      <c r="K39" s="156"/>
    </row>
    <row r="40" spans="1:11" ht="18" x14ac:dyDescent="0.35">
      <c r="A40" s="55">
        <v>30</v>
      </c>
      <c r="B40" s="166"/>
      <c r="C40" s="73">
        <v>24400100041803</v>
      </c>
      <c r="D40" s="56" t="s">
        <v>146</v>
      </c>
      <c r="E40" s="57" t="s">
        <v>13</v>
      </c>
      <c r="F40" s="57">
        <v>101</v>
      </c>
      <c r="G40" s="66" t="s">
        <v>27</v>
      </c>
      <c r="H40" s="61" t="s">
        <v>27</v>
      </c>
      <c r="I40" s="62" t="s">
        <v>27</v>
      </c>
      <c r="J40" s="151" t="s">
        <v>112</v>
      </c>
      <c r="K40" s="152"/>
    </row>
    <row r="41" spans="1:11" ht="18" x14ac:dyDescent="0.35">
      <c r="A41" s="55">
        <v>31</v>
      </c>
      <c r="B41" s="166"/>
      <c r="C41" s="73">
        <v>24400100041804</v>
      </c>
      <c r="D41" s="56" t="s">
        <v>147</v>
      </c>
      <c r="E41" s="57" t="s">
        <v>123</v>
      </c>
      <c r="F41" s="57">
        <v>25</v>
      </c>
      <c r="G41" s="61" t="s">
        <v>27</v>
      </c>
      <c r="H41" s="61" t="s">
        <v>27</v>
      </c>
      <c r="I41" s="62" t="s">
        <v>27</v>
      </c>
      <c r="J41" s="151" t="s">
        <v>112</v>
      </c>
      <c r="K41" s="152"/>
    </row>
    <row r="42" spans="1:11" ht="18.600000000000001" thickBot="1" x14ac:dyDescent="0.4">
      <c r="A42" s="58">
        <v>32</v>
      </c>
      <c r="B42" s="167"/>
      <c r="C42" s="75">
        <v>24400100041805</v>
      </c>
      <c r="D42" s="59" t="s">
        <v>148</v>
      </c>
      <c r="E42" s="60" t="s">
        <v>123</v>
      </c>
      <c r="F42" s="60">
        <v>88</v>
      </c>
      <c r="G42" s="63" t="s">
        <v>27</v>
      </c>
      <c r="H42" s="64" t="s">
        <v>27</v>
      </c>
      <c r="I42" s="65" t="s">
        <v>27</v>
      </c>
      <c r="J42" s="153" t="s">
        <v>112</v>
      </c>
      <c r="K42" s="154"/>
    </row>
    <row r="43" spans="1:11" ht="18" x14ac:dyDescent="0.35">
      <c r="F43" s="85"/>
    </row>
  </sheetData>
  <mergeCells count="47">
    <mergeCell ref="A1:K5"/>
    <mergeCell ref="A6:K7"/>
    <mergeCell ref="A8:D8"/>
    <mergeCell ref="E8:K8"/>
    <mergeCell ref="A9:D9"/>
    <mergeCell ref="E9:G9"/>
    <mergeCell ref="B18:B23"/>
    <mergeCell ref="B24:B25"/>
    <mergeCell ref="B39:B42"/>
    <mergeCell ref="B11:B16"/>
    <mergeCell ref="B26:B30"/>
    <mergeCell ref="B31:B32"/>
    <mergeCell ref="B33:B34"/>
    <mergeCell ref="B35:B38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40:K40"/>
    <mergeCell ref="J41:K41"/>
    <mergeCell ref="J42:K42"/>
    <mergeCell ref="J35:K35"/>
    <mergeCell ref="J36:K36"/>
    <mergeCell ref="J37:K37"/>
    <mergeCell ref="J38:K38"/>
    <mergeCell ref="J39:K39"/>
  </mergeCells>
  <dataValidations count="2">
    <dataValidation allowBlank="1" showErrorMessage="1" promptTitle="NOMBRE SEDE EDUCATIVA" prompt="INCLUYA EL NOMBRE DE LA SEDE EDUCATIVA ASOCIADA AL CODIGO DANE" sqref="D11:D42" xr:uid="{62FB06DB-8709-4C6E-8BDD-08AE561F64D5}"/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11:F42" xr:uid="{5D057656-4BA8-454E-8F8F-E096AA23352D}">
      <formula1>Zona</formula1>
    </dataValidation>
  </dataValidation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2524-F846-414C-BCEB-4E6FFB3D643D}">
  <sheetPr>
    <pageSetUpPr fitToPage="1"/>
  </sheetPr>
  <dimension ref="A1:X63"/>
  <sheetViews>
    <sheetView zoomScale="70" zoomScaleNormal="70" workbookViewId="0">
      <selection activeCell="A45" sqref="A45:A63"/>
    </sheetView>
  </sheetViews>
  <sheetFormatPr baseColWidth="10" defaultColWidth="11.44140625" defaultRowHeight="14.4" x14ac:dyDescent="0.3"/>
  <cols>
    <col min="1" max="1" width="4.6640625" bestFit="1" customWidth="1"/>
    <col min="2" max="2" width="27.33203125" style="16" customWidth="1"/>
    <col min="3" max="3" width="45.33203125" bestFit="1" customWidth="1"/>
    <col min="4" max="4" width="16.109375" style="15" customWidth="1"/>
    <col min="5" max="5" width="12.109375" customWidth="1"/>
    <col min="6" max="6" width="14.88671875" customWidth="1"/>
    <col min="7" max="24" width="20.88671875" customWidth="1"/>
  </cols>
  <sheetData>
    <row r="1" spans="1:24" ht="21.75" customHeight="1" x14ac:dyDescent="0.3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70"/>
    </row>
    <row r="2" spans="1:24" ht="21.75" customHeight="1" x14ac:dyDescent="0.3">
      <c r="A2" s="171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173"/>
    </row>
    <row r="3" spans="1:24" ht="21.75" customHeight="1" x14ac:dyDescent="0.3">
      <c r="A3" s="171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173"/>
    </row>
    <row r="4" spans="1:24" ht="21.75" customHeight="1" x14ac:dyDescent="0.3">
      <c r="A4" s="171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173"/>
    </row>
    <row r="5" spans="1:24" ht="21.75" customHeight="1" thickBot="1" x14ac:dyDescent="0.3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6"/>
    </row>
    <row r="6" spans="1:24" ht="14.4" customHeight="1" x14ac:dyDescent="0.3">
      <c r="A6" s="216" t="s">
        <v>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8"/>
    </row>
    <row r="7" spans="1:24" ht="15" customHeight="1" thickBot="1" x14ac:dyDescent="0.3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4"/>
    </row>
    <row r="8" spans="1:24" ht="33.6" customHeight="1" thickBot="1" x14ac:dyDescent="0.35">
      <c r="A8" s="212" t="s">
        <v>1</v>
      </c>
      <c r="B8" s="213"/>
      <c r="C8" s="213"/>
      <c r="D8" s="214"/>
      <c r="E8" s="219" t="str">
        <f>'Diagnostico Instalaciones Depor'!E8</f>
        <v xml:space="preserve">“DOTACIÓN DE IMPLEMENTOS DEPORTIVOS DE LAS INSTITUCIONES EDUCATIVAS DEL MUNICIPIO DE DIBULLA LA GUAJIRA” 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1"/>
    </row>
    <row r="9" spans="1:24" ht="39" customHeight="1" thickBot="1" x14ac:dyDescent="0.35">
      <c r="A9" s="198" t="s">
        <v>2</v>
      </c>
      <c r="B9" s="199"/>
      <c r="C9" s="199"/>
      <c r="D9" s="200"/>
      <c r="E9" s="222" t="str">
        <f>'Diagnostico Instalaciones Depor'!E9</f>
        <v>ALCALDIA MUNICIPAL DE DIBULLA - LA GUAJIRA</v>
      </c>
      <c r="F9" s="223"/>
      <c r="G9" s="223"/>
      <c r="H9" s="223"/>
      <c r="I9" s="224"/>
      <c r="J9" s="86" t="s">
        <v>3</v>
      </c>
      <c r="K9" s="236" t="str">
        <f>'Diagnostico Instalaciones Depor'!I9</f>
        <v>DIBULLA</v>
      </c>
      <c r="L9" s="237"/>
      <c r="M9" s="237"/>
      <c r="N9" s="238"/>
      <c r="O9" s="198" t="s">
        <v>4</v>
      </c>
      <c r="P9" s="199"/>
      <c r="Q9" s="199"/>
      <c r="R9" s="200"/>
      <c r="S9" s="193">
        <f>'Diagnostico Instalaciones Depor'!K9</f>
        <v>44907</v>
      </c>
      <c r="T9" s="194"/>
      <c r="U9" s="195"/>
      <c r="V9" s="193"/>
      <c r="W9" s="194"/>
      <c r="X9" s="195"/>
    </row>
    <row r="10" spans="1:24" ht="23.25" customHeight="1" thickBot="1" x14ac:dyDescent="0.35">
      <c r="A10" s="198" t="s">
        <v>42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217"/>
      <c r="T10" s="217"/>
      <c r="U10" s="199"/>
      <c r="V10" s="199"/>
      <c r="W10" s="199"/>
      <c r="X10" s="200"/>
    </row>
    <row r="11" spans="1:24" ht="42" customHeight="1" thickBot="1" x14ac:dyDescent="0.35">
      <c r="A11" s="227" t="s">
        <v>5</v>
      </c>
      <c r="B11" s="227" t="s">
        <v>6</v>
      </c>
      <c r="C11" s="227" t="s">
        <v>7</v>
      </c>
      <c r="D11" s="241" t="s">
        <v>8</v>
      </c>
      <c r="E11" s="225" t="s">
        <v>9</v>
      </c>
      <c r="F11" s="227" t="s">
        <v>10</v>
      </c>
      <c r="G11" s="239" t="s">
        <v>43</v>
      </c>
      <c r="H11" s="240"/>
      <c r="I11" s="206" t="s">
        <v>44</v>
      </c>
      <c r="J11" s="197"/>
      <c r="K11" s="206" t="s">
        <v>45</v>
      </c>
      <c r="L11" s="197"/>
      <c r="M11" s="206" t="s">
        <v>46</v>
      </c>
      <c r="N11" s="197"/>
      <c r="O11" s="206" t="s">
        <v>47</v>
      </c>
      <c r="P11" s="197"/>
      <c r="Q11" s="206" t="s">
        <v>152</v>
      </c>
      <c r="R11" s="196"/>
      <c r="S11" s="207" t="s">
        <v>153</v>
      </c>
      <c r="T11" s="208"/>
      <c r="U11" s="196" t="s">
        <v>48</v>
      </c>
      <c r="V11" s="197"/>
      <c r="W11" s="206" t="s">
        <v>154</v>
      </c>
      <c r="X11" s="235"/>
    </row>
    <row r="12" spans="1:24" ht="30.6" thickBot="1" x14ac:dyDescent="0.35">
      <c r="A12" s="228"/>
      <c r="B12" s="228"/>
      <c r="C12" s="228"/>
      <c r="D12" s="242"/>
      <c r="E12" s="226"/>
      <c r="F12" s="228"/>
      <c r="G12" s="88" t="s">
        <v>49</v>
      </c>
      <c r="H12" s="87" t="s">
        <v>50</v>
      </c>
      <c r="I12" s="88" t="s">
        <v>51</v>
      </c>
      <c r="J12" s="87" t="s">
        <v>52</v>
      </c>
      <c r="K12" s="88" t="s">
        <v>53</v>
      </c>
      <c r="L12" s="87" t="s">
        <v>54</v>
      </c>
      <c r="M12" s="88" t="s">
        <v>55</v>
      </c>
      <c r="N12" s="87" t="s">
        <v>56</v>
      </c>
      <c r="O12" s="88" t="s">
        <v>57</v>
      </c>
      <c r="P12" s="87" t="s">
        <v>58</v>
      </c>
      <c r="Q12" s="88" t="s">
        <v>59</v>
      </c>
      <c r="R12" s="87" t="s">
        <v>60</v>
      </c>
      <c r="S12" s="146" t="s">
        <v>61</v>
      </c>
      <c r="T12" s="147" t="s">
        <v>62</v>
      </c>
      <c r="U12" s="88" t="s">
        <v>155</v>
      </c>
      <c r="V12" s="87" t="s">
        <v>156</v>
      </c>
      <c r="W12" s="88" t="s">
        <v>157</v>
      </c>
      <c r="X12" s="89" t="s">
        <v>158</v>
      </c>
    </row>
    <row r="13" spans="1:24" ht="15" customHeight="1" x14ac:dyDescent="0.3">
      <c r="A13" s="119">
        <v>1</v>
      </c>
      <c r="B13" s="209" t="s">
        <v>113</v>
      </c>
      <c r="C13" s="90" t="s">
        <v>121</v>
      </c>
      <c r="D13" s="91">
        <v>24409080000701</v>
      </c>
      <c r="E13" s="92" t="s">
        <v>123</v>
      </c>
      <c r="F13" s="142">
        <v>527</v>
      </c>
      <c r="G13" s="135">
        <v>2</v>
      </c>
      <c r="H13" s="93">
        <v>8</v>
      </c>
      <c r="I13" s="93">
        <v>0</v>
      </c>
      <c r="J13" s="93">
        <v>1</v>
      </c>
      <c r="K13" s="107">
        <v>3</v>
      </c>
      <c r="L13" s="94">
        <v>12</v>
      </c>
      <c r="M13" s="94">
        <v>2</v>
      </c>
      <c r="N13" s="94">
        <v>10</v>
      </c>
      <c r="O13" s="94">
        <v>0</v>
      </c>
      <c r="P13" s="94">
        <v>10</v>
      </c>
      <c r="Q13" s="94">
        <v>0</v>
      </c>
      <c r="R13" s="94">
        <v>5</v>
      </c>
      <c r="S13" s="94">
        <v>2</v>
      </c>
      <c r="T13" s="94">
        <v>0</v>
      </c>
      <c r="U13" s="94">
        <v>2</v>
      </c>
      <c r="V13" s="94">
        <v>0</v>
      </c>
      <c r="W13" s="94">
        <v>2</v>
      </c>
      <c r="X13" s="95">
        <v>0</v>
      </c>
    </row>
    <row r="14" spans="1:24" x14ac:dyDescent="0.3">
      <c r="A14" s="120">
        <v>2</v>
      </c>
      <c r="B14" s="210"/>
      <c r="C14" s="123" t="s">
        <v>114</v>
      </c>
      <c r="D14" s="96">
        <v>24409080000702</v>
      </c>
      <c r="E14" s="97" t="s">
        <v>123</v>
      </c>
      <c r="F14" s="143">
        <v>60</v>
      </c>
      <c r="G14" s="136">
        <v>1</v>
      </c>
      <c r="H14" s="98">
        <v>2</v>
      </c>
      <c r="I14" s="98">
        <v>0</v>
      </c>
      <c r="J14" s="98">
        <v>0</v>
      </c>
      <c r="K14" s="108">
        <v>0</v>
      </c>
      <c r="L14" s="99">
        <v>5</v>
      </c>
      <c r="M14" s="99">
        <v>0</v>
      </c>
      <c r="N14" s="99">
        <v>6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100">
        <v>2</v>
      </c>
    </row>
    <row r="15" spans="1:24" x14ac:dyDescent="0.3">
      <c r="A15" s="120">
        <v>3</v>
      </c>
      <c r="B15" s="210"/>
      <c r="C15" s="123" t="s">
        <v>115</v>
      </c>
      <c r="D15" s="96">
        <v>24409080000703</v>
      </c>
      <c r="E15" s="97" t="s">
        <v>123</v>
      </c>
      <c r="F15" s="143">
        <v>128</v>
      </c>
      <c r="G15" s="137">
        <v>1</v>
      </c>
      <c r="H15" s="98">
        <v>4</v>
      </c>
      <c r="I15" s="98">
        <v>0</v>
      </c>
      <c r="J15" s="98">
        <v>0</v>
      </c>
      <c r="K15" s="108">
        <v>0</v>
      </c>
      <c r="L15" s="99">
        <v>5</v>
      </c>
      <c r="M15" s="99">
        <v>0</v>
      </c>
      <c r="N15" s="99">
        <v>6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2</v>
      </c>
      <c r="X15" s="100">
        <v>2</v>
      </c>
    </row>
    <row r="16" spans="1:24" ht="15" customHeight="1" x14ac:dyDescent="0.3">
      <c r="A16" s="120">
        <v>4</v>
      </c>
      <c r="B16" s="210"/>
      <c r="C16" s="123" t="s">
        <v>116</v>
      </c>
      <c r="D16" s="96">
        <v>24409080000704</v>
      </c>
      <c r="E16" s="97" t="s">
        <v>123</v>
      </c>
      <c r="F16" s="143">
        <v>129</v>
      </c>
      <c r="G16" s="137">
        <v>0</v>
      </c>
      <c r="H16" s="98">
        <v>4</v>
      </c>
      <c r="I16" s="98">
        <v>0</v>
      </c>
      <c r="J16" s="98">
        <v>1</v>
      </c>
      <c r="K16" s="108">
        <v>1</v>
      </c>
      <c r="L16" s="99">
        <v>5</v>
      </c>
      <c r="M16" s="99">
        <v>0</v>
      </c>
      <c r="N16" s="99">
        <v>6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2</v>
      </c>
      <c r="X16" s="100">
        <v>2</v>
      </c>
    </row>
    <row r="17" spans="1:24" x14ac:dyDescent="0.3">
      <c r="A17" s="120">
        <v>5</v>
      </c>
      <c r="B17" s="210"/>
      <c r="C17" s="123" t="s">
        <v>117</v>
      </c>
      <c r="D17" s="96">
        <v>24409080000705</v>
      </c>
      <c r="E17" s="97" t="s">
        <v>123</v>
      </c>
      <c r="F17" s="143">
        <v>25</v>
      </c>
      <c r="G17" s="137">
        <v>0</v>
      </c>
      <c r="H17" s="98">
        <v>2</v>
      </c>
      <c r="I17" s="98">
        <v>0</v>
      </c>
      <c r="J17" s="98">
        <v>0</v>
      </c>
      <c r="K17" s="108">
        <v>0</v>
      </c>
      <c r="L17" s="99">
        <v>4</v>
      </c>
      <c r="M17" s="99">
        <v>0</v>
      </c>
      <c r="N17" s="99">
        <v>6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100">
        <v>2</v>
      </c>
    </row>
    <row r="18" spans="1:24" ht="15" thickBot="1" x14ac:dyDescent="0.35">
      <c r="A18" s="121">
        <v>6</v>
      </c>
      <c r="B18" s="211"/>
      <c r="C18" s="124" t="s">
        <v>118</v>
      </c>
      <c r="D18" s="101">
        <v>24409080000706</v>
      </c>
      <c r="E18" s="102" t="s">
        <v>123</v>
      </c>
      <c r="F18" s="144">
        <v>65</v>
      </c>
      <c r="G18" s="138">
        <v>0</v>
      </c>
      <c r="H18" s="104">
        <v>2</v>
      </c>
      <c r="I18" s="104">
        <v>0</v>
      </c>
      <c r="J18" s="104">
        <v>0</v>
      </c>
      <c r="K18" s="103">
        <v>0</v>
      </c>
      <c r="L18" s="105">
        <v>5</v>
      </c>
      <c r="M18" s="105">
        <v>0</v>
      </c>
      <c r="N18" s="105">
        <v>6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6">
        <v>2</v>
      </c>
    </row>
    <row r="19" spans="1:24" ht="25.8" thickBot="1" x14ac:dyDescent="0.35">
      <c r="A19" s="125">
        <v>7</v>
      </c>
      <c r="B19" s="126" t="s">
        <v>120</v>
      </c>
      <c r="C19" s="122" t="s">
        <v>122</v>
      </c>
      <c r="D19" s="127">
        <v>24400100086801</v>
      </c>
      <c r="E19" s="128" t="s">
        <v>123</v>
      </c>
      <c r="F19" s="145">
        <v>266</v>
      </c>
      <c r="G19" s="139">
        <v>2</v>
      </c>
      <c r="H19" s="130">
        <v>3</v>
      </c>
      <c r="I19" s="130">
        <v>0</v>
      </c>
      <c r="J19" s="130">
        <v>0</v>
      </c>
      <c r="K19" s="129">
        <v>1</v>
      </c>
      <c r="L19" s="131">
        <v>5</v>
      </c>
      <c r="M19" s="131">
        <v>2</v>
      </c>
      <c r="N19" s="131">
        <v>10</v>
      </c>
      <c r="O19" s="131">
        <v>0</v>
      </c>
      <c r="P19" s="131">
        <v>10</v>
      </c>
      <c r="Q19" s="131">
        <v>0</v>
      </c>
      <c r="R19" s="131">
        <v>5</v>
      </c>
      <c r="S19" s="131">
        <v>0</v>
      </c>
      <c r="T19" s="131">
        <v>1</v>
      </c>
      <c r="U19" s="131">
        <v>0</v>
      </c>
      <c r="V19" s="131">
        <v>0</v>
      </c>
      <c r="W19" s="131">
        <v>2</v>
      </c>
      <c r="X19" s="132">
        <v>0</v>
      </c>
    </row>
    <row r="20" spans="1:24" ht="15" customHeight="1" x14ac:dyDescent="0.3">
      <c r="A20" s="119">
        <v>8</v>
      </c>
      <c r="B20" s="209" t="s">
        <v>124</v>
      </c>
      <c r="C20" s="90" t="s">
        <v>122</v>
      </c>
      <c r="D20" s="91">
        <v>24400100078701</v>
      </c>
      <c r="E20" s="92" t="s">
        <v>13</v>
      </c>
      <c r="F20" s="142">
        <v>1571</v>
      </c>
      <c r="G20" s="140">
        <v>3</v>
      </c>
      <c r="H20" s="93">
        <v>12</v>
      </c>
      <c r="I20" s="93">
        <v>0</v>
      </c>
      <c r="J20" s="93">
        <v>1</v>
      </c>
      <c r="K20" s="107">
        <v>2</v>
      </c>
      <c r="L20" s="94">
        <v>16</v>
      </c>
      <c r="M20" s="94">
        <v>2</v>
      </c>
      <c r="N20" s="94">
        <v>10</v>
      </c>
      <c r="O20" s="94">
        <v>0</v>
      </c>
      <c r="P20" s="94">
        <v>10</v>
      </c>
      <c r="Q20" s="94">
        <v>0</v>
      </c>
      <c r="R20" s="94">
        <v>5</v>
      </c>
      <c r="S20" s="94">
        <v>3</v>
      </c>
      <c r="T20" s="94">
        <v>1</v>
      </c>
      <c r="U20" s="94">
        <v>0</v>
      </c>
      <c r="V20" s="94">
        <v>2</v>
      </c>
      <c r="W20" s="94">
        <v>4</v>
      </c>
      <c r="X20" s="95">
        <v>0</v>
      </c>
    </row>
    <row r="21" spans="1:24" x14ac:dyDescent="0.3">
      <c r="A21" s="120">
        <v>9</v>
      </c>
      <c r="B21" s="210"/>
      <c r="C21" s="123" t="s">
        <v>125</v>
      </c>
      <c r="D21" s="96">
        <v>24400100078704</v>
      </c>
      <c r="E21" s="97" t="s">
        <v>123</v>
      </c>
      <c r="F21" s="143">
        <v>129</v>
      </c>
      <c r="G21" s="136">
        <v>1</v>
      </c>
      <c r="H21" s="98">
        <v>3</v>
      </c>
      <c r="I21" s="98">
        <v>0</v>
      </c>
      <c r="J21" s="98">
        <v>0</v>
      </c>
      <c r="K21" s="108">
        <v>0</v>
      </c>
      <c r="L21" s="99">
        <v>5</v>
      </c>
      <c r="M21" s="99">
        <v>0</v>
      </c>
      <c r="N21" s="99">
        <v>6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100">
        <v>2</v>
      </c>
    </row>
    <row r="22" spans="1:24" x14ac:dyDescent="0.3">
      <c r="A22" s="120">
        <v>10</v>
      </c>
      <c r="B22" s="210"/>
      <c r="C22" s="123" t="s">
        <v>126</v>
      </c>
      <c r="D22" s="96">
        <v>24400100078705</v>
      </c>
      <c r="E22" s="97" t="s">
        <v>123</v>
      </c>
      <c r="F22" s="143">
        <v>64</v>
      </c>
      <c r="G22" s="137">
        <v>0</v>
      </c>
      <c r="H22" s="98">
        <v>2</v>
      </c>
      <c r="I22" s="98">
        <v>0</v>
      </c>
      <c r="J22" s="98">
        <v>0</v>
      </c>
      <c r="K22" s="108">
        <v>0</v>
      </c>
      <c r="L22" s="99">
        <v>5</v>
      </c>
      <c r="M22" s="99">
        <v>0</v>
      </c>
      <c r="N22" s="99">
        <v>6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100">
        <v>2</v>
      </c>
    </row>
    <row r="23" spans="1:24" x14ac:dyDescent="0.3">
      <c r="A23" s="120">
        <v>11</v>
      </c>
      <c r="B23" s="210"/>
      <c r="C23" s="123" t="s">
        <v>127</v>
      </c>
      <c r="D23" s="96">
        <v>24400100078706</v>
      </c>
      <c r="E23" s="97" t="s">
        <v>123</v>
      </c>
      <c r="F23" s="143">
        <v>524</v>
      </c>
      <c r="G23" s="137">
        <v>3</v>
      </c>
      <c r="H23" s="98">
        <v>7</v>
      </c>
      <c r="I23" s="98">
        <v>0</v>
      </c>
      <c r="J23" s="98">
        <v>1</v>
      </c>
      <c r="K23" s="108">
        <v>2</v>
      </c>
      <c r="L23" s="99">
        <v>9</v>
      </c>
      <c r="M23" s="99">
        <v>2</v>
      </c>
      <c r="N23" s="99">
        <v>10</v>
      </c>
      <c r="O23" s="99">
        <v>0</v>
      </c>
      <c r="P23" s="99">
        <v>10</v>
      </c>
      <c r="Q23" s="99">
        <v>0</v>
      </c>
      <c r="R23" s="99">
        <v>5</v>
      </c>
      <c r="S23" s="99">
        <v>2</v>
      </c>
      <c r="T23" s="99">
        <v>0</v>
      </c>
      <c r="U23" s="99">
        <v>2</v>
      </c>
      <c r="V23" s="99">
        <v>0</v>
      </c>
      <c r="W23" s="99">
        <v>2</v>
      </c>
      <c r="X23" s="100">
        <v>0</v>
      </c>
    </row>
    <row r="24" spans="1:24" x14ac:dyDescent="0.3">
      <c r="A24" s="120">
        <v>12</v>
      </c>
      <c r="B24" s="210"/>
      <c r="C24" s="123" t="s">
        <v>128</v>
      </c>
      <c r="D24" s="96">
        <v>24400100078707</v>
      </c>
      <c r="E24" s="97" t="s">
        <v>123</v>
      </c>
      <c r="F24" s="143">
        <v>24</v>
      </c>
      <c r="G24" s="137">
        <v>0</v>
      </c>
      <c r="H24" s="98">
        <v>2</v>
      </c>
      <c r="I24" s="98">
        <v>0</v>
      </c>
      <c r="J24" s="98">
        <v>0</v>
      </c>
      <c r="K24" s="108">
        <v>0</v>
      </c>
      <c r="L24" s="99">
        <v>4</v>
      </c>
      <c r="M24" s="99">
        <v>0</v>
      </c>
      <c r="N24" s="99">
        <v>6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100">
        <v>2</v>
      </c>
    </row>
    <row r="25" spans="1:24" ht="15" customHeight="1" thickBot="1" x14ac:dyDescent="0.35">
      <c r="A25" s="121">
        <v>13</v>
      </c>
      <c r="B25" s="211"/>
      <c r="C25" s="124" t="s">
        <v>129</v>
      </c>
      <c r="D25" s="101">
        <v>24400100078709</v>
      </c>
      <c r="E25" s="102" t="s">
        <v>123</v>
      </c>
      <c r="F25" s="144">
        <v>189</v>
      </c>
      <c r="G25" s="138">
        <v>2</v>
      </c>
      <c r="H25" s="104">
        <v>5</v>
      </c>
      <c r="I25" s="104">
        <v>0</v>
      </c>
      <c r="J25" s="104">
        <v>0</v>
      </c>
      <c r="K25" s="103">
        <v>1</v>
      </c>
      <c r="L25" s="105">
        <v>5</v>
      </c>
      <c r="M25" s="105">
        <v>2</v>
      </c>
      <c r="N25" s="105">
        <v>10</v>
      </c>
      <c r="O25" s="105">
        <v>0</v>
      </c>
      <c r="P25" s="105">
        <v>0</v>
      </c>
      <c r="Q25" s="105">
        <v>0</v>
      </c>
      <c r="R25" s="105">
        <v>0</v>
      </c>
      <c r="S25" s="105">
        <v>1</v>
      </c>
      <c r="T25" s="105">
        <v>1</v>
      </c>
      <c r="U25" s="105">
        <v>0</v>
      </c>
      <c r="V25" s="105">
        <v>0</v>
      </c>
      <c r="W25" s="105">
        <v>2</v>
      </c>
      <c r="X25" s="106">
        <v>0</v>
      </c>
    </row>
    <row r="26" spans="1:24" x14ac:dyDescent="0.3">
      <c r="A26" s="119">
        <v>14</v>
      </c>
      <c r="B26" s="209" t="s">
        <v>131</v>
      </c>
      <c r="C26" s="90" t="s">
        <v>122</v>
      </c>
      <c r="D26" s="91">
        <v>24409000012401</v>
      </c>
      <c r="E26" s="92" t="s">
        <v>13</v>
      </c>
      <c r="F26" s="142">
        <v>667</v>
      </c>
      <c r="G26" s="140">
        <v>1</v>
      </c>
      <c r="H26" s="93">
        <v>6</v>
      </c>
      <c r="I26" s="93">
        <v>0</v>
      </c>
      <c r="J26" s="93">
        <v>1</v>
      </c>
      <c r="K26" s="107">
        <v>3</v>
      </c>
      <c r="L26" s="94">
        <v>7</v>
      </c>
      <c r="M26" s="94">
        <v>2</v>
      </c>
      <c r="N26" s="94">
        <v>10</v>
      </c>
      <c r="O26" s="94">
        <v>0</v>
      </c>
      <c r="P26" s="94">
        <v>10</v>
      </c>
      <c r="Q26" s="94">
        <v>0</v>
      </c>
      <c r="R26" s="94">
        <v>5</v>
      </c>
      <c r="S26" s="94">
        <v>1</v>
      </c>
      <c r="T26" s="94">
        <v>1</v>
      </c>
      <c r="U26" s="94">
        <v>2</v>
      </c>
      <c r="V26" s="94">
        <v>0</v>
      </c>
      <c r="W26" s="94">
        <v>2</v>
      </c>
      <c r="X26" s="95">
        <v>0</v>
      </c>
    </row>
    <row r="27" spans="1:24" ht="15" thickBot="1" x14ac:dyDescent="0.35">
      <c r="A27" s="121">
        <v>15</v>
      </c>
      <c r="B27" s="211"/>
      <c r="C27" s="124" t="s">
        <v>130</v>
      </c>
      <c r="D27" s="101">
        <v>24409000012403</v>
      </c>
      <c r="E27" s="102" t="s">
        <v>13</v>
      </c>
      <c r="F27" s="144">
        <v>46</v>
      </c>
      <c r="G27" s="138">
        <v>0</v>
      </c>
      <c r="H27" s="104">
        <v>2</v>
      </c>
      <c r="I27" s="104">
        <v>0</v>
      </c>
      <c r="J27" s="104">
        <v>0</v>
      </c>
      <c r="K27" s="103">
        <v>0</v>
      </c>
      <c r="L27" s="105">
        <v>4</v>
      </c>
      <c r="M27" s="105">
        <v>0</v>
      </c>
      <c r="N27" s="105">
        <v>6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6">
        <v>2</v>
      </c>
    </row>
    <row r="28" spans="1:24" x14ac:dyDescent="0.3">
      <c r="A28" s="119">
        <v>16</v>
      </c>
      <c r="B28" s="209" t="s">
        <v>132</v>
      </c>
      <c r="C28" s="90" t="s">
        <v>121</v>
      </c>
      <c r="D28" s="91">
        <v>24400100167801</v>
      </c>
      <c r="E28" s="92" t="s">
        <v>13</v>
      </c>
      <c r="F28" s="142">
        <v>246</v>
      </c>
      <c r="G28" s="140">
        <v>1</v>
      </c>
      <c r="H28" s="93">
        <v>2</v>
      </c>
      <c r="I28" s="93">
        <v>0</v>
      </c>
      <c r="J28" s="93">
        <v>0</v>
      </c>
      <c r="K28" s="107">
        <v>2</v>
      </c>
      <c r="L28" s="94">
        <v>5</v>
      </c>
      <c r="M28" s="94">
        <v>2</v>
      </c>
      <c r="N28" s="94">
        <v>10</v>
      </c>
      <c r="O28" s="94">
        <v>0</v>
      </c>
      <c r="P28" s="94">
        <v>10</v>
      </c>
      <c r="Q28" s="94">
        <v>0</v>
      </c>
      <c r="R28" s="94">
        <v>5</v>
      </c>
      <c r="S28" s="94">
        <v>1</v>
      </c>
      <c r="T28" s="94">
        <v>1</v>
      </c>
      <c r="U28" s="94">
        <v>0</v>
      </c>
      <c r="V28" s="94">
        <v>0</v>
      </c>
      <c r="W28" s="94">
        <v>2</v>
      </c>
      <c r="X28" s="95">
        <v>0</v>
      </c>
    </row>
    <row r="29" spans="1:24" x14ac:dyDescent="0.3">
      <c r="A29" s="120">
        <v>17</v>
      </c>
      <c r="B29" s="210"/>
      <c r="C29" s="123" t="s">
        <v>133</v>
      </c>
      <c r="D29" s="96">
        <v>24400100167803</v>
      </c>
      <c r="E29" s="97" t="s">
        <v>13</v>
      </c>
      <c r="F29" s="143">
        <v>19</v>
      </c>
      <c r="G29" s="137">
        <v>0</v>
      </c>
      <c r="H29" s="98">
        <v>2</v>
      </c>
      <c r="I29" s="98">
        <v>0</v>
      </c>
      <c r="J29" s="98">
        <v>0</v>
      </c>
      <c r="K29" s="108">
        <v>0</v>
      </c>
      <c r="L29" s="99">
        <v>4</v>
      </c>
      <c r="M29" s="99">
        <v>0</v>
      </c>
      <c r="N29" s="99">
        <v>6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100">
        <v>0</v>
      </c>
    </row>
    <row r="30" spans="1:24" x14ac:dyDescent="0.3">
      <c r="A30" s="120">
        <v>18</v>
      </c>
      <c r="B30" s="210"/>
      <c r="C30" s="123" t="s">
        <v>134</v>
      </c>
      <c r="D30" s="96">
        <v>24400100167804</v>
      </c>
      <c r="E30" s="97" t="s">
        <v>123</v>
      </c>
      <c r="F30" s="143">
        <v>14</v>
      </c>
      <c r="G30" s="137">
        <v>0</v>
      </c>
      <c r="H30" s="98">
        <v>2</v>
      </c>
      <c r="I30" s="98">
        <v>0</v>
      </c>
      <c r="J30" s="98">
        <v>0</v>
      </c>
      <c r="K30" s="108">
        <v>0</v>
      </c>
      <c r="L30" s="99">
        <v>4</v>
      </c>
      <c r="M30" s="99">
        <v>0</v>
      </c>
      <c r="N30" s="99">
        <v>6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100">
        <v>0</v>
      </c>
    </row>
    <row r="31" spans="1:24" x14ac:dyDescent="0.3">
      <c r="A31" s="120">
        <v>19</v>
      </c>
      <c r="B31" s="210"/>
      <c r="C31" s="123" t="s">
        <v>135</v>
      </c>
      <c r="D31" s="96">
        <v>24400100167805</v>
      </c>
      <c r="E31" s="97" t="s">
        <v>13</v>
      </c>
      <c r="F31" s="143">
        <v>13</v>
      </c>
      <c r="G31" s="136">
        <v>0</v>
      </c>
      <c r="H31" s="98">
        <v>2</v>
      </c>
      <c r="I31" s="98">
        <v>0</v>
      </c>
      <c r="J31" s="98">
        <v>0</v>
      </c>
      <c r="K31" s="108">
        <v>0</v>
      </c>
      <c r="L31" s="99">
        <v>4</v>
      </c>
      <c r="M31" s="99">
        <v>0</v>
      </c>
      <c r="N31" s="99">
        <v>6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100">
        <v>0</v>
      </c>
    </row>
    <row r="32" spans="1:24" ht="15" thickBot="1" x14ac:dyDescent="0.35">
      <c r="A32" s="121">
        <v>20</v>
      </c>
      <c r="B32" s="211"/>
      <c r="C32" s="124" t="s">
        <v>136</v>
      </c>
      <c r="D32" s="101">
        <v>24400100167806</v>
      </c>
      <c r="E32" s="102" t="s">
        <v>123</v>
      </c>
      <c r="F32" s="144">
        <v>116</v>
      </c>
      <c r="G32" s="138">
        <v>1</v>
      </c>
      <c r="H32" s="104">
        <v>3</v>
      </c>
      <c r="I32" s="104">
        <v>0</v>
      </c>
      <c r="J32" s="104">
        <v>0</v>
      </c>
      <c r="K32" s="103">
        <v>1</v>
      </c>
      <c r="L32" s="105">
        <v>5</v>
      </c>
      <c r="M32" s="105">
        <v>3</v>
      </c>
      <c r="N32" s="105">
        <v>10</v>
      </c>
      <c r="O32" s="105">
        <v>0</v>
      </c>
      <c r="P32" s="105">
        <v>10</v>
      </c>
      <c r="Q32" s="105">
        <v>0</v>
      </c>
      <c r="R32" s="105">
        <v>5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6">
        <v>2</v>
      </c>
    </row>
    <row r="33" spans="1:24" x14ac:dyDescent="0.3">
      <c r="A33" s="119">
        <v>21</v>
      </c>
      <c r="B33" s="209" t="s">
        <v>137</v>
      </c>
      <c r="C33" s="90" t="s">
        <v>121</v>
      </c>
      <c r="D33" s="91">
        <v>24400100091401</v>
      </c>
      <c r="E33" s="92" t="s">
        <v>123</v>
      </c>
      <c r="F33" s="142">
        <v>233</v>
      </c>
      <c r="G33" s="140">
        <v>1</v>
      </c>
      <c r="H33" s="93">
        <v>2</v>
      </c>
      <c r="I33" s="93">
        <v>0</v>
      </c>
      <c r="J33" s="93">
        <v>0</v>
      </c>
      <c r="K33" s="107">
        <v>1</v>
      </c>
      <c r="L33" s="94">
        <v>5</v>
      </c>
      <c r="M33" s="94">
        <v>1</v>
      </c>
      <c r="N33" s="94">
        <v>10</v>
      </c>
      <c r="O33" s="94">
        <v>0</v>
      </c>
      <c r="P33" s="94">
        <v>10</v>
      </c>
      <c r="Q33" s="94">
        <v>0</v>
      </c>
      <c r="R33" s="94">
        <v>5</v>
      </c>
      <c r="S33" s="94">
        <v>1</v>
      </c>
      <c r="T33" s="94">
        <v>1</v>
      </c>
      <c r="U33" s="94">
        <v>0</v>
      </c>
      <c r="V33" s="94">
        <v>0</v>
      </c>
      <c r="W33" s="94">
        <v>2</v>
      </c>
      <c r="X33" s="95">
        <v>0</v>
      </c>
    </row>
    <row r="34" spans="1:24" ht="15" thickBot="1" x14ac:dyDescent="0.35">
      <c r="A34" s="121">
        <v>22</v>
      </c>
      <c r="B34" s="211"/>
      <c r="C34" s="124" t="s">
        <v>138</v>
      </c>
      <c r="D34" s="101">
        <v>24400100091404</v>
      </c>
      <c r="E34" s="102" t="s">
        <v>123</v>
      </c>
      <c r="F34" s="144">
        <v>18</v>
      </c>
      <c r="G34" s="141">
        <v>0</v>
      </c>
      <c r="H34" s="104">
        <v>2</v>
      </c>
      <c r="I34" s="104">
        <v>0</v>
      </c>
      <c r="J34" s="104">
        <v>0</v>
      </c>
      <c r="K34" s="103">
        <v>0</v>
      </c>
      <c r="L34" s="105">
        <v>4</v>
      </c>
      <c r="M34" s="105">
        <v>0</v>
      </c>
      <c r="N34" s="105">
        <v>6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06">
        <v>0</v>
      </c>
    </row>
    <row r="35" spans="1:24" ht="21" customHeight="1" x14ac:dyDescent="0.3">
      <c r="A35" s="119">
        <v>23</v>
      </c>
      <c r="B35" s="209" t="s">
        <v>139</v>
      </c>
      <c r="C35" s="90" t="s">
        <v>121</v>
      </c>
      <c r="D35" s="91">
        <v>24400100287901</v>
      </c>
      <c r="E35" s="92" t="s">
        <v>13</v>
      </c>
      <c r="F35" s="142">
        <v>647</v>
      </c>
      <c r="G35" s="140">
        <v>4</v>
      </c>
      <c r="H35" s="93">
        <v>6</v>
      </c>
      <c r="I35" s="93">
        <v>0</v>
      </c>
      <c r="J35" s="93">
        <v>1</v>
      </c>
      <c r="K35" s="107">
        <v>1</v>
      </c>
      <c r="L35" s="94">
        <v>9</v>
      </c>
      <c r="M35" s="94">
        <v>0</v>
      </c>
      <c r="N35" s="94">
        <v>12</v>
      </c>
      <c r="O35" s="94">
        <v>0</v>
      </c>
      <c r="P35" s="94">
        <v>10</v>
      </c>
      <c r="Q35" s="94">
        <v>0</v>
      </c>
      <c r="R35" s="94">
        <v>5</v>
      </c>
      <c r="S35" s="94">
        <v>1</v>
      </c>
      <c r="T35" s="94">
        <v>1</v>
      </c>
      <c r="U35" s="94">
        <v>0</v>
      </c>
      <c r="V35" s="94">
        <v>2</v>
      </c>
      <c r="W35" s="94">
        <v>2</v>
      </c>
      <c r="X35" s="95">
        <v>0</v>
      </c>
    </row>
    <row r="36" spans="1:24" ht="21" customHeight="1" thickBot="1" x14ac:dyDescent="0.35">
      <c r="A36" s="121">
        <v>24</v>
      </c>
      <c r="B36" s="211"/>
      <c r="C36" s="124" t="s">
        <v>142</v>
      </c>
      <c r="D36" s="101">
        <v>24400100287902</v>
      </c>
      <c r="E36" s="102" t="s">
        <v>123</v>
      </c>
      <c r="F36" s="144">
        <v>40</v>
      </c>
      <c r="G36" s="138">
        <v>0</v>
      </c>
      <c r="H36" s="104">
        <v>2</v>
      </c>
      <c r="I36" s="104">
        <v>0</v>
      </c>
      <c r="J36" s="104">
        <v>0</v>
      </c>
      <c r="K36" s="103">
        <v>0</v>
      </c>
      <c r="L36" s="105">
        <v>4</v>
      </c>
      <c r="M36" s="105">
        <v>0</v>
      </c>
      <c r="N36" s="105">
        <v>6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6">
        <v>2</v>
      </c>
    </row>
    <row r="37" spans="1:24" x14ac:dyDescent="0.3">
      <c r="A37" s="119">
        <v>25</v>
      </c>
      <c r="B37" s="209" t="s">
        <v>141</v>
      </c>
      <c r="C37" s="90" t="s">
        <v>121</v>
      </c>
      <c r="D37" s="91">
        <v>24400100288701</v>
      </c>
      <c r="E37" s="92" t="s">
        <v>123</v>
      </c>
      <c r="F37" s="142">
        <v>467</v>
      </c>
      <c r="G37" s="140">
        <v>5</v>
      </c>
      <c r="H37" s="93">
        <v>6</v>
      </c>
      <c r="I37" s="93">
        <v>0</v>
      </c>
      <c r="J37" s="93">
        <v>1</v>
      </c>
      <c r="K37" s="107">
        <v>1</v>
      </c>
      <c r="L37" s="94">
        <v>9</v>
      </c>
      <c r="M37" s="94">
        <v>0</v>
      </c>
      <c r="N37" s="94">
        <v>12</v>
      </c>
      <c r="O37" s="94">
        <v>0</v>
      </c>
      <c r="P37" s="94">
        <v>10</v>
      </c>
      <c r="Q37" s="94">
        <v>0</v>
      </c>
      <c r="R37" s="94">
        <v>5</v>
      </c>
      <c r="S37" s="94">
        <v>2</v>
      </c>
      <c r="T37" s="94">
        <v>0</v>
      </c>
      <c r="U37" s="94">
        <v>2</v>
      </c>
      <c r="V37" s="94">
        <v>0</v>
      </c>
      <c r="W37" s="94">
        <v>2</v>
      </c>
      <c r="X37" s="95">
        <v>0</v>
      </c>
    </row>
    <row r="38" spans="1:24" x14ac:dyDescent="0.3">
      <c r="A38" s="120">
        <v>26</v>
      </c>
      <c r="B38" s="210"/>
      <c r="C38" s="123" t="s">
        <v>144</v>
      </c>
      <c r="D38" s="96">
        <v>24400100288703</v>
      </c>
      <c r="E38" s="97" t="s">
        <v>123</v>
      </c>
      <c r="F38" s="143">
        <v>380</v>
      </c>
      <c r="G38" s="137">
        <v>2</v>
      </c>
      <c r="H38" s="98">
        <v>4</v>
      </c>
      <c r="I38" s="98">
        <v>0</v>
      </c>
      <c r="J38" s="98">
        <v>0</v>
      </c>
      <c r="K38" s="108">
        <v>1</v>
      </c>
      <c r="L38" s="99">
        <v>9</v>
      </c>
      <c r="M38" s="99">
        <v>0</v>
      </c>
      <c r="N38" s="99">
        <v>10</v>
      </c>
      <c r="O38" s="99">
        <v>0</v>
      </c>
      <c r="P38" s="99">
        <v>10</v>
      </c>
      <c r="Q38" s="99">
        <v>0</v>
      </c>
      <c r="R38" s="99">
        <v>5</v>
      </c>
      <c r="S38" s="99">
        <v>1</v>
      </c>
      <c r="T38" s="99">
        <v>1</v>
      </c>
      <c r="U38" s="99">
        <v>0</v>
      </c>
      <c r="V38" s="99">
        <v>0</v>
      </c>
      <c r="W38" s="99">
        <v>2</v>
      </c>
      <c r="X38" s="100">
        <v>0</v>
      </c>
    </row>
    <row r="39" spans="1:24" x14ac:dyDescent="0.3">
      <c r="A39" s="120">
        <v>27</v>
      </c>
      <c r="B39" s="210"/>
      <c r="C39" s="123" t="s">
        <v>143</v>
      </c>
      <c r="D39" s="96">
        <v>24400100288704</v>
      </c>
      <c r="E39" s="97" t="s">
        <v>123</v>
      </c>
      <c r="F39" s="143">
        <v>50</v>
      </c>
      <c r="G39" s="137">
        <v>0</v>
      </c>
      <c r="H39" s="98">
        <v>2</v>
      </c>
      <c r="I39" s="98">
        <v>0</v>
      </c>
      <c r="J39" s="98">
        <v>0</v>
      </c>
      <c r="K39" s="108">
        <v>0</v>
      </c>
      <c r="L39" s="99">
        <v>4</v>
      </c>
      <c r="M39" s="99">
        <v>0</v>
      </c>
      <c r="N39" s="99">
        <v>6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100">
        <v>2</v>
      </c>
    </row>
    <row r="40" spans="1:24" ht="15" thickBot="1" x14ac:dyDescent="0.35">
      <c r="A40" s="121">
        <v>28</v>
      </c>
      <c r="B40" s="211"/>
      <c r="C40" s="124" t="s">
        <v>145</v>
      </c>
      <c r="D40" s="101">
        <v>24400100288710</v>
      </c>
      <c r="E40" s="102" t="s">
        <v>123</v>
      </c>
      <c r="F40" s="144">
        <v>55</v>
      </c>
      <c r="G40" s="138">
        <v>0</v>
      </c>
      <c r="H40" s="104">
        <v>2</v>
      </c>
      <c r="I40" s="104">
        <v>0</v>
      </c>
      <c r="J40" s="104">
        <v>0</v>
      </c>
      <c r="K40" s="103">
        <v>0</v>
      </c>
      <c r="L40" s="105">
        <v>4</v>
      </c>
      <c r="M40" s="105">
        <v>0</v>
      </c>
      <c r="N40" s="105">
        <v>6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6">
        <v>2</v>
      </c>
    </row>
    <row r="41" spans="1:24" x14ac:dyDescent="0.3">
      <c r="A41" s="119">
        <v>29</v>
      </c>
      <c r="B41" s="209" t="s">
        <v>140</v>
      </c>
      <c r="C41" s="90" t="s">
        <v>121</v>
      </c>
      <c r="D41" s="91">
        <v>24400100041801</v>
      </c>
      <c r="E41" s="92" t="s">
        <v>13</v>
      </c>
      <c r="F41" s="142">
        <v>1012</v>
      </c>
      <c r="G41" s="140">
        <v>3</v>
      </c>
      <c r="H41" s="93">
        <v>10</v>
      </c>
      <c r="I41" s="93">
        <v>0</v>
      </c>
      <c r="J41" s="93">
        <v>1</v>
      </c>
      <c r="K41" s="107">
        <v>2</v>
      </c>
      <c r="L41" s="94">
        <v>22</v>
      </c>
      <c r="M41" s="94">
        <v>0</v>
      </c>
      <c r="N41" s="94">
        <v>12</v>
      </c>
      <c r="O41" s="94">
        <v>0</v>
      </c>
      <c r="P41" s="94">
        <v>10</v>
      </c>
      <c r="Q41" s="94">
        <v>0</v>
      </c>
      <c r="R41" s="94">
        <v>5</v>
      </c>
      <c r="S41" s="94">
        <v>3</v>
      </c>
      <c r="T41" s="94">
        <v>1</v>
      </c>
      <c r="U41" s="94">
        <v>0</v>
      </c>
      <c r="V41" s="94">
        <v>2</v>
      </c>
      <c r="W41" s="94">
        <v>4</v>
      </c>
      <c r="X41" s="95">
        <v>0</v>
      </c>
    </row>
    <row r="42" spans="1:24" x14ac:dyDescent="0.3">
      <c r="A42" s="120">
        <v>30</v>
      </c>
      <c r="B42" s="210"/>
      <c r="C42" s="123" t="s">
        <v>146</v>
      </c>
      <c r="D42" s="96">
        <v>24400100041803</v>
      </c>
      <c r="E42" s="97" t="s">
        <v>13</v>
      </c>
      <c r="F42" s="143">
        <v>101</v>
      </c>
      <c r="G42" s="137">
        <v>0</v>
      </c>
      <c r="H42" s="98">
        <v>4</v>
      </c>
      <c r="I42" s="98">
        <v>0</v>
      </c>
      <c r="J42" s="98">
        <v>0</v>
      </c>
      <c r="K42" s="108">
        <v>0</v>
      </c>
      <c r="L42" s="99">
        <v>5</v>
      </c>
      <c r="M42" s="99">
        <v>0</v>
      </c>
      <c r="N42" s="99">
        <v>6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100">
        <v>2</v>
      </c>
    </row>
    <row r="43" spans="1:24" x14ac:dyDescent="0.3">
      <c r="A43" s="120">
        <v>31</v>
      </c>
      <c r="B43" s="210"/>
      <c r="C43" s="123" t="s">
        <v>147</v>
      </c>
      <c r="D43" s="96">
        <v>24400100041804</v>
      </c>
      <c r="E43" s="97" t="s">
        <v>123</v>
      </c>
      <c r="F43" s="143">
        <v>25</v>
      </c>
      <c r="G43" s="137">
        <v>0</v>
      </c>
      <c r="H43" s="98">
        <v>2</v>
      </c>
      <c r="I43" s="98">
        <v>0</v>
      </c>
      <c r="J43" s="98">
        <v>0</v>
      </c>
      <c r="K43" s="108">
        <v>0</v>
      </c>
      <c r="L43" s="99">
        <v>4</v>
      </c>
      <c r="M43" s="99">
        <v>0</v>
      </c>
      <c r="N43" s="99">
        <v>6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100">
        <v>2</v>
      </c>
    </row>
    <row r="44" spans="1:24" ht="15" thickBot="1" x14ac:dyDescent="0.35">
      <c r="A44" s="121">
        <v>32</v>
      </c>
      <c r="B44" s="211"/>
      <c r="C44" s="124" t="s">
        <v>148</v>
      </c>
      <c r="D44" s="101">
        <v>24400100041805</v>
      </c>
      <c r="E44" s="102" t="s">
        <v>123</v>
      </c>
      <c r="F44" s="144">
        <v>88</v>
      </c>
      <c r="G44" s="138">
        <v>0</v>
      </c>
      <c r="H44" s="104">
        <v>3</v>
      </c>
      <c r="I44" s="104">
        <v>0</v>
      </c>
      <c r="J44" s="104">
        <v>0</v>
      </c>
      <c r="K44" s="103">
        <v>0</v>
      </c>
      <c r="L44" s="105">
        <v>3</v>
      </c>
      <c r="M44" s="105">
        <v>0</v>
      </c>
      <c r="N44" s="105">
        <v>6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6">
        <v>2</v>
      </c>
    </row>
    <row r="45" spans="1:24" x14ac:dyDescent="0.3">
      <c r="A45" s="204"/>
      <c r="B45" s="231" t="s">
        <v>26</v>
      </c>
      <c r="C45" s="232"/>
      <c r="D45" s="232"/>
      <c r="E45" s="232"/>
      <c r="F45" s="118">
        <f>SUM(F13:F44)</f>
        <v>7938</v>
      </c>
      <c r="G45" s="111" t="s">
        <v>27</v>
      </c>
      <c r="H45" s="111" t="s">
        <v>27</v>
      </c>
      <c r="I45" s="111" t="s">
        <v>27</v>
      </c>
      <c r="J45" s="111" t="s">
        <v>27</v>
      </c>
      <c r="K45" s="112" t="s">
        <v>27</v>
      </c>
      <c r="L45" s="112" t="s">
        <v>27</v>
      </c>
      <c r="M45" s="112" t="s">
        <v>27</v>
      </c>
      <c r="N45" s="112" t="s">
        <v>27</v>
      </c>
      <c r="O45" s="112" t="s">
        <v>27</v>
      </c>
      <c r="P45" s="112" t="s">
        <v>27</v>
      </c>
      <c r="Q45" s="112" t="s">
        <v>27</v>
      </c>
      <c r="R45" s="112" t="s">
        <v>27</v>
      </c>
      <c r="S45" s="112" t="s">
        <v>27</v>
      </c>
      <c r="T45" s="112" t="s">
        <v>27</v>
      </c>
      <c r="U45" s="112" t="s">
        <v>27</v>
      </c>
      <c r="V45" s="112" t="s">
        <v>27</v>
      </c>
      <c r="W45" s="112" t="s">
        <v>27</v>
      </c>
      <c r="X45" s="113" t="s">
        <v>27</v>
      </c>
    </row>
    <row r="46" spans="1:24" x14ac:dyDescent="0.3">
      <c r="A46" s="204"/>
      <c r="B46" s="233" t="s">
        <v>63</v>
      </c>
      <c r="C46" s="234"/>
      <c r="D46" s="234"/>
      <c r="E46" s="234"/>
      <c r="F46" s="234"/>
      <c r="G46" s="109">
        <f>SUM(G13:G44)</f>
        <v>33</v>
      </c>
      <c r="H46" s="110" t="s">
        <v>27</v>
      </c>
      <c r="I46" s="111" t="s">
        <v>27</v>
      </c>
      <c r="J46" s="111" t="s">
        <v>27</v>
      </c>
      <c r="K46" s="112" t="s">
        <v>27</v>
      </c>
      <c r="L46" s="112" t="s">
        <v>27</v>
      </c>
      <c r="M46" s="112" t="s">
        <v>27</v>
      </c>
      <c r="N46" s="112" t="s">
        <v>27</v>
      </c>
      <c r="O46" s="112" t="s">
        <v>27</v>
      </c>
      <c r="P46" s="112" t="s">
        <v>27</v>
      </c>
      <c r="Q46" s="112" t="s">
        <v>27</v>
      </c>
      <c r="R46" s="112" t="s">
        <v>27</v>
      </c>
      <c r="S46" s="112" t="s">
        <v>27</v>
      </c>
      <c r="T46" s="112" t="s">
        <v>27</v>
      </c>
      <c r="U46" s="112" t="s">
        <v>27</v>
      </c>
      <c r="V46" s="112" t="s">
        <v>27</v>
      </c>
      <c r="W46" s="112" t="s">
        <v>27</v>
      </c>
      <c r="X46" s="113" t="s">
        <v>27</v>
      </c>
    </row>
    <row r="47" spans="1:24" x14ac:dyDescent="0.3">
      <c r="A47" s="204"/>
      <c r="B47" s="233" t="s">
        <v>64</v>
      </c>
      <c r="C47" s="234"/>
      <c r="D47" s="234"/>
      <c r="E47" s="234"/>
      <c r="F47" s="234"/>
      <c r="G47" s="234"/>
      <c r="H47" s="109">
        <f>SUM(H13:H44)</f>
        <v>120</v>
      </c>
      <c r="I47" s="111" t="s">
        <v>27</v>
      </c>
      <c r="J47" s="111" t="s">
        <v>27</v>
      </c>
      <c r="K47" s="112" t="s">
        <v>27</v>
      </c>
      <c r="L47" s="112" t="s">
        <v>27</v>
      </c>
      <c r="M47" s="112" t="s">
        <v>27</v>
      </c>
      <c r="N47" s="112" t="s">
        <v>27</v>
      </c>
      <c r="O47" s="112" t="s">
        <v>27</v>
      </c>
      <c r="P47" s="112" t="s">
        <v>27</v>
      </c>
      <c r="Q47" s="112" t="s">
        <v>27</v>
      </c>
      <c r="R47" s="112" t="s">
        <v>27</v>
      </c>
      <c r="S47" s="112" t="s">
        <v>27</v>
      </c>
      <c r="T47" s="112" t="s">
        <v>27</v>
      </c>
      <c r="U47" s="112" t="s">
        <v>27</v>
      </c>
      <c r="V47" s="112" t="s">
        <v>27</v>
      </c>
      <c r="W47" s="112" t="s">
        <v>27</v>
      </c>
      <c r="X47" s="113" t="s">
        <v>27</v>
      </c>
    </row>
    <row r="48" spans="1:24" x14ac:dyDescent="0.3">
      <c r="A48" s="204"/>
      <c r="B48" s="233" t="s">
        <v>65</v>
      </c>
      <c r="C48" s="234"/>
      <c r="D48" s="234"/>
      <c r="E48" s="234"/>
      <c r="F48" s="234"/>
      <c r="G48" s="234"/>
      <c r="H48" s="234"/>
      <c r="I48" s="109">
        <f>SUM(I13:I44)</f>
        <v>0</v>
      </c>
      <c r="J48" s="114" t="s">
        <v>27</v>
      </c>
      <c r="K48" s="115" t="s">
        <v>27</v>
      </c>
      <c r="L48" s="115" t="s">
        <v>27</v>
      </c>
      <c r="M48" s="115" t="s">
        <v>27</v>
      </c>
      <c r="N48" s="115" t="s">
        <v>27</v>
      </c>
      <c r="O48" s="115" t="s">
        <v>27</v>
      </c>
      <c r="P48" s="115" t="s">
        <v>27</v>
      </c>
      <c r="Q48" s="115" t="s">
        <v>27</v>
      </c>
      <c r="R48" s="115" t="s">
        <v>27</v>
      </c>
      <c r="S48" s="115" t="s">
        <v>27</v>
      </c>
      <c r="T48" s="115" t="s">
        <v>27</v>
      </c>
      <c r="U48" s="115" t="s">
        <v>27</v>
      </c>
      <c r="V48" s="115" t="s">
        <v>27</v>
      </c>
      <c r="W48" s="115" t="s">
        <v>27</v>
      </c>
      <c r="X48" s="116" t="s">
        <v>27</v>
      </c>
    </row>
    <row r="49" spans="1:24" ht="15.6" customHeight="1" x14ac:dyDescent="0.3">
      <c r="A49" s="204"/>
      <c r="B49" s="201" t="s">
        <v>66</v>
      </c>
      <c r="C49" s="202"/>
      <c r="D49" s="202"/>
      <c r="E49" s="202"/>
      <c r="F49" s="202"/>
      <c r="G49" s="202"/>
      <c r="H49" s="202"/>
      <c r="I49" s="203"/>
      <c r="J49" s="109">
        <f>SUM(J13:J44)</f>
        <v>8</v>
      </c>
      <c r="K49" s="115" t="s">
        <v>27</v>
      </c>
      <c r="L49" s="115" t="s">
        <v>27</v>
      </c>
      <c r="M49" s="115" t="s">
        <v>27</v>
      </c>
      <c r="N49" s="115" t="s">
        <v>27</v>
      </c>
      <c r="O49" s="115" t="s">
        <v>27</v>
      </c>
      <c r="P49" s="115" t="s">
        <v>27</v>
      </c>
      <c r="Q49" s="115" t="s">
        <v>27</v>
      </c>
      <c r="R49" s="115" t="s">
        <v>27</v>
      </c>
      <c r="S49" s="115" t="s">
        <v>27</v>
      </c>
      <c r="T49" s="115" t="s">
        <v>27</v>
      </c>
      <c r="U49" s="115" t="s">
        <v>27</v>
      </c>
      <c r="V49" s="115" t="s">
        <v>27</v>
      </c>
      <c r="W49" s="115" t="s">
        <v>27</v>
      </c>
      <c r="X49" s="116" t="s">
        <v>27</v>
      </c>
    </row>
    <row r="50" spans="1:24" x14ac:dyDescent="0.3">
      <c r="A50" s="204"/>
      <c r="B50" s="229" t="s">
        <v>67</v>
      </c>
      <c r="C50" s="230"/>
      <c r="D50" s="230"/>
      <c r="E50" s="230"/>
      <c r="F50" s="230"/>
      <c r="G50" s="230"/>
      <c r="H50" s="230"/>
      <c r="I50" s="230"/>
      <c r="J50" s="230"/>
      <c r="K50" s="117">
        <f>SUM(K13:K44)</f>
        <v>22</v>
      </c>
      <c r="L50" s="115" t="s">
        <v>27</v>
      </c>
      <c r="M50" s="115" t="s">
        <v>27</v>
      </c>
      <c r="N50" s="115" t="s">
        <v>27</v>
      </c>
      <c r="O50" s="115" t="s">
        <v>27</v>
      </c>
      <c r="P50" s="115" t="s">
        <v>27</v>
      </c>
      <c r="Q50" s="115" t="s">
        <v>27</v>
      </c>
      <c r="R50" s="115" t="s">
        <v>27</v>
      </c>
      <c r="S50" s="115" t="s">
        <v>27</v>
      </c>
      <c r="T50" s="115" t="s">
        <v>27</v>
      </c>
      <c r="U50" s="115" t="s">
        <v>27</v>
      </c>
      <c r="V50" s="115" t="s">
        <v>27</v>
      </c>
      <c r="W50" s="115" t="s">
        <v>27</v>
      </c>
      <c r="X50" s="116" t="s">
        <v>27</v>
      </c>
    </row>
    <row r="51" spans="1:24" x14ac:dyDescent="0.3">
      <c r="A51" s="204"/>
      <c r="B51" s="233" t="s">
        <v>68</v>
      </c>
      <c r="C51" s="234"/>
      <c r="D51" s="234"/>
      <c r="E51" s="234"/>
      <c r="F51" s="234"/>
      <c r="G51" s="234"/>
      <c r="H51" s="234"/>
      <c r="I51" s="234"/>
      <c r="J51" s="234"/>
      <c r="K51" s="234"/>
      <c r="L51" s="117">
        <f>SUM(L13:L44)</f>
        <v>200</v>
      </c>
      <c r="M51" s="115" t="s">
        <v>27</v>
      </c>
      <c r="N51" s="115" t="s">
        <v>27</v>
      </c>
      <c r="O51" s="115" t="s">
        <v>27</v>
      </c>
      <c r="P51" s="115" t="s">
        <v>27</v>
      </c>
      <c r="Q51" s="115" t="s">
        <v>27</v>
      </c>
      <c r="R51" s="115" t="s">
        <v>27</v>
      </c>
      <c r="S51" s="115" t="s">
        <v>27</v>
      </c>
      <c r="T51" s="115" t="s">
        <v>27</v>
      </c>
      <c r="U51" s="115" t="s">
        <v>27</v>
      </c>
      <c r="V51" s="115" t="s">
        <v>27</v>
      </c>
      <c r="W51" s="115" t="s">
        <v>27</v>
      </c>
      <c r="X51" s="116" t="s">
        <v>27</v>
      </c>
    </row>
    <row r="52" spans="1:24" x14ac:dyDescent="0.3">
      <c r="A52" s="204"/>
      <c r="B52" s="233" t="s">
        <v>69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117">
        <f>SUM(M13:M44)</f>
        <v>18</v>
      </c>
      <c r="N52" s="115" t="s">
        <v>27</v>
      </c>
      <c r="O52" s="115" t="s">
        <v>27</v>
      </c>
      <c r="P52" s="115" t="s">
        <v>27</v>
      </c>
      <c r="Q52" s="115" t="s">
        <v>27</v>
      </c>
      <c r="R52" s="115" t="s">
        <v>27</v>
      </c>
      <c r="S52" s="115" t="s">
        <v>27</v>
      </c>
      <c r="T52" s="115" t="s">
        <v>27</v>
      </c>
      <c r="U52" s="115" t="s">
        <v>27</v>
      </c>
      <c r="V52" s="115" t="s">
        <v>27</v>
      </c>
      <c r="W52" s="115" t="s">
        <v>27</v>
      </c>
      <c r="X52" s="116" t="s">
        <v>27</v>
      </c>
    </row>
    <row r="53" spans="1:24" x14ac:dyDescent="0.3">
      <c r="A53" s="204"/>
      <c r="B53" s="233" t="s">
        <v>70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117">
        <f>SUM(N13:N44)</f>
        <v>250</v>
      </c>
      <c r="O53" s="115" t="s">
        <v>27</v>
      </c>
      <c r="P53" s="115" t="s">
        <v>27</v>
      </c>
      <c r="Q53" s="115" t="s">
        <v>27</v>
      </c>
      <c r="R53" s="115" t="s">
        <v>27</v>
      </c>
      <c r="S53" s="115" t="s">
        <v>27</v>
      </c>
      <c r="T53" s="115" t="s">
        <v>27</v>
      </c>
      <c r="U53" s="115" t="s">
        <v>27</v>
      </c>
      <c r="V53" s="115" t="s">
        <v>27</v>
      </c>
      <c r="W53" s="115" t="s">
        <v>27</v>
      </c>
      <c r="X53" s="116" t="s">
        <v>27</v>
      </c>
    </row>
    <row r="54" spans="1:24" x14ac:dyDescent="0.3">
      <c r="A54" s="204"/>
      <c r="B54" s="233" t="s">
        <v>71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117">
        <f>SUM(O$13:O$44)</f>
        <v>0</v>
      </c>
      <c r="P54" s="115" t="s">
        <v>27</v>
      </c>
      <c r="Q54" s="115" t="s">
        <v>27</v>
      </c>
      <c r="R54" s="115" t="s">
        <v>27</v>
      </c>
      <c r="S54" s="115" t="s">
        <v>27</v>
      </c>
      <c r="T54" s="115" t="s">
        <v>27</v>
      </c>
      <c r="U54" s="115" t="s">
        <v>27</v>
      </c>
      <c r="V54" s="115" t="s">
        <v>27</v>
      </c>
      <c r="W54" s="115" t="s">
        <v>27</v>
      </c>
      <c r="X54" s="116" t="s">
        <v>27</v>
      </c>
    </row>
    <row r="55" spans="1:24" x14ac:dyDescent="0.3">
      <c r="A55" s="204"/>
      <c r="B55" s="201" t="s">
        <v>72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3"/>
      <c r="P55" s="117">
        <f>SUM(P$13:P$44)</f>
        <v>120</v>
      </c>
      <c r="Q55" s="133"/>
      <c r="R55" s="133" t="s">
        <v>27</v>
      </c>
      <c r="S55" s="133" t="s">
        <v>27</v>
      </c>
      <c r="T55" s="133" t="s">
        <v>27</v>
      </c>
      <c r="U55" s="133" t="s">
        <v>27</v>
      </c>
      <c r="V55" s="133" t="s">
        <v>27</v>
      </c>
      <c r="W55" s="115" t="s">
        <v>27</v>
      </c>
      <c r="X55" s="116" t="s">
        <v>27</v>
      </c>
    </row>
    <row r="56" spans="1:24" x14ac:dyDescent="0.3">
      <c r="A56" s="204"/>
      <c r="B56" s="201" t="s">
        <v>73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3"/>
      <c r="Q56" s="117">
        <f>SUM(Q$13:Q$44)</f>
        <v>0</v>
      </c>
      <c r="R56" s="133" t="s">
        <v>27</v>
      </c>
      <c r="S56" s="133" t="s">
        <v>27</v>
      </c>
      <c r="T56" s="133" t="s">
        <v>27</v>
      </c>
      <c r="U56" s="133" t="s">
        <v>27</v>
      </c>
      <c r="V56" s="133" t="s">
        <v>27</v>
      </c>
      <c r="W56" s="115" t="s">
        <v>27</v>
      </c>
      <c r="X56" s="116" t="s">
        <v>27</v>
      </c>
    </row>
    <row r="57" spans="1:24" x14ac:dyDescent="0.3">
      <c r="A57" s="204"/>
      <c r="B57" s="201" t="s">
        <v>74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3"/>
      <c r="R57" s="117">
        <f>SUM(R$13:R$44)</f>
        <v>60</v>
      </c>
      <c r="S57" s="133" t="s">
        <v>27</v>
      </c>
      <c r="T57" s="133" t="s">
        <v>27</v>
      </c>
      <c r="U57" s="133" t="s">
        <v>27</v>
      </c>
      <c r="V57" s="133" t="s">
        <v>27</v>
      </c>
      <c r="W57" s="115" t="s">
        <v>27</v>
      </c>
      <c r="X57" s="116" t="s">
        <v>27</v>
      </c>
    </row>
    <row r="58" spans="1:24" x14ac:dyDescent="0.3">
      <c r="A58" s="204"/>
      <c r="B58" s="201" t="s">
        <v>75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3"/>
      <c r="S58" s="117">
        <f>SUM(S$13:S$44)</f>
        <v>18</v>
      </c>
      <c r="T58" s="133" t="s">
        <v>27</v>
      </c>
      <c r="U58" s="133" t="s">
        <v>27</v>
      </c>
      <c r="V58" s="133" t="s">
        <v>27</v>
      </c>
      <c r="W58" s="115" t="s">
        <v>27</v>
      </c>
      <c r="X58" s="116" t="s">
        <v>27</v>
      </c>
    </row>
    <row r="59" spans="1:24" x14ac:dyDescent="0.3">
      <c r="A59" s="204"/>
      <c r="B59" s="201" t="s">
        <v>76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  <c r="T59" s="117">
        <f>SUM(T$13:T$44)</f>
        <v>9</v>
      </c>
      <c r="U59" s="133" t="s">
        <v>27</v>
      </c>
      <c r="V59" s="133" t="s">
        <v>27</v>
      </c>
      <c r="W59" s="115" t="s">
        <v>27</v>
      </c>
      <c r="X59" s="116" t="s">
        <v>27</v>
      </c>
    </row>
    <row r="60" spans="1:24" x14ac:dyDescent="0.3">
      <c r="A60" s="204"/>
      <c r="B60" s="201" t="s">
        <v>102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3"/>
      <c r="U60" s="117">
        <f>SUM(U$13:U$44)</f>
        <v>8</v>
      </c>
      <c r="V60" s="133" t="s">
        <v>27</v>
      </c>
      <c r="W60" s="115" t="s">
        <v>27</v>
      </c>
      <c r="X60" s="116" t="s">
        <v>27</v>
      </c>
    </row>
    <row r="61" spans="1:24" x14ac:dyDescent="0.3">
      <c r="A61" s="204"/>
      <c r="B61" s="201" t="s">
        <v>103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3"/>
      <c r="V61" s="117">
        <f>SUM(V$13:V$44)</f>
        <v>6</v>
      </c>
      <c r="W61" s="115" t="s">
        <v>27</v>
      </c>
      <c r="X61" s="116" t="s">
        <v>27</v>
      </c>
    </row>
    <row r="62" spans="1:24" x14ac:dyDescent="0.3">
      <c r="A62" s="204"/>
      <c r="B62" s="201" t="s">
        <v>104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3"/>
      <c r="W62" s="117">
        <f>SUM(W$13:W$44)</f>
        <v>32</v>
      </c>
      <c r="X62" s="116" t="s">
        <v>27</v>
      </c>
    </row>
    <row r="63" spans="1:24" ht="15" thickBot="1" x14ac:dyDescent="0.35">
      <c r="A63" s="205"/>
      <c r="B63" s="190" t="s">
        <v>105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2"/>
      <c r="X63" s="134">
        <f>SUM(X$13:X$44)</f>
        <v>32</v>
      </c>
    </row>
  </sheetData>
  <mergeCells count="54">
    <mergeCell ref="B62:V62"/>
    <mergeCell ref="B51:K51"/>
    <mergeCell ref="B52:L52"/>
    <mergeCell ref="B53:M53"/>
    <mergeCell ref="B54:N54"/>
    <mergeCell ref="B61:U61"/>
    <mergeCell ref="W11:X11"/>
    <mergeCell ref="K9:N9"/>
    <mergeCell ref="A10:X10"/>
    <mergeCell ref="G11:H11"/>
    <mergeCell ref="I11:J11"/>
    <mergeCell ref="K11:L11"/>
    <mergeCell ref="A11:A12"/>
    <mergeCell ref="B11:B12"/>
    <mergeCell ref="C11:C12"/>
    <mergeCell ref="D11:D12"/>
    <mergeCell ref="A8:D8"/>
    <mergeCell ref="A9:D9"/>
    <mergeCell ref="A1:X5"/>
    <mergeCell ref="A6:X7"/>
    <mergeCell ref="E8:X8"/>
    <mergeCell ref="E9:I9"/>
    <mergeCell ref="A45:A63"/>
    <mergeCell ref="Q11:R11"/>
    <mergeCell ref="S11:T11"/>
    <mergeCell ref="B56:P56"/>
    <mergeCell ref="B57:Q57"/>
    <mergeCell ref="B59:S59"/>
    <mergeCell ref="B58:R58"/>
    <mergeCell ref="B60:T60"/>
    <mergeCell ref="B28:B32"/>
    <mergeCell ref="B33:B34"/>
    <mergeCell ref="B35:B36"/>
    <mergeCell ref="B37:B40"/>
    <mergeCell ref="B41:B44"/>
    <mergeCell ref="E11:E12"/>
    <mergeCell ref="F11:F12"/>
    <mergeCell ref="B49:I49"/>
    <mergeCell ref="B63:W63"/>
    <mergeCell ref="V9:X9"/>
    <mergeCell ref="U11:V11"/>
    <mergeCell ref="O9:R9"/>
    <mergeCell ref="S9:U9"/>
    <mergeCell ref="B55:O55"/>
    <mergeCell ref="B50:J50"/>
    <mergeCell ref="B45:E45"/>
    <mergeCell ref="B46:F46"/>
    <mergeCell ref="B47:G47"/>
    <mergeCell ref="B48:H48"/>
    <mergeCell ref="B13:B18"/>
    <mergeCell ref="B20:B25"/>
    <mergeCell ref="B26:B27"/>
    <mergeCell ref="M11:N11"/>
    <mergeCell ref="O11:P11"/>
  </mergeCells>
  <dataValidations count="3">
    <dataValidation allowBlank="1" showErrorMessage="1" promptTitle="NOMBRE SEDE EDUCATIVA" prompt="INCLUYA EL NOMBRE DE LA SEDE EDUCATIVA ASOCIADA AL CODIGO DANE" sqref="C13:C44" xr:uid="{912E77E8-5C3E-4583-AE50-590BC7110E31}"/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13:F44" xr:uid="{0E875E49-0AEE-4956-801F-AD7F5596F28F}">
      <formula1>Zona</formula1>
    </dataValidation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D13:D44" xr:uid="{1E78F920-969D-4B1E-A63B-99DEB218B7DE}">
      <formula1>99999999999</formula1>
      <formula2>999999999999</formula2>
    </dataValidation>
  </dataValidation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89A2F-64FC-4280-8AC4-34BDA85E54F5}">
  <sheetPr>
    <pageSetUpPr fitToPage="1"/>
  </sheetPr>
  <dimension ref="A1:V61"/>
  <sheetViews>
    <sheetView topLeftCell="A50" zoomScaleNormal="100" workbookViewId="0">
      <selection activeCell="B55" sqref="B55:O55"/>
    </sheetView>
  </sheetViews>
  <sheetFormatPr baseColWidth="10" defaultColWidth="11.44140625" defaultRowHeight="14.4" x14ac:dyDescent="0.3"/>
  <cols>
    <col min="1" max="1" width="4.6640625" bestFit="1" customWidth="1"/>
    <col min="2" max="2" width="27.33203125" style="16" customWidth="1"/>
    <col min="3" max="3" width="45.33203125" bestFit="1" customWidth="1"/>
    <col min="4" max="4" width="16.109375" style="15" customWidth="1"/>
    <col min="5" max="5" width="12.109375" customWidth="1"/>
    <col min="6" max="6" width="14.88671875" customWidth="1"/>
    <col min="7" max="22" width="20.88671875" customWidth="1"/>
  </cols>
  <sheetData>
    <row r="1" spans="1:22" ht="21.75" customHeight="1" x14ac:dyDescent="0.3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21.75" customHeight="1" x14ac:dyDescent="0.3">
      <c r="A2" s="171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21.75" customHeight="1" x14ac:dyDescent="0.3">
      <c r="A3" s="171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2" ht="21.75" customHeight="1" x14ac:dyDescent="0.3">
      <c r="A4" s="171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1:22" ht="21.75" customHeight="1" thickBot="1" x14ac:dyDescent="0.3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ht="14.4" customHeight="1" x14ac:dyDescent="0.3">
      <c r="A6" s="216" t="s">
        <v>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8"/>
    </row>
    <row r="7" spans="1:22" ht="15" customHeight="1" thickBot="1" x14ac:dyDescent="0.3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4"/>
    </row>
    <row r="8" spans="1:22" ht="33.6" customHeight="1" thickBot="1" x14ac:dyDescent="0.35">
      <c r="A8" s="212" t="s">
        <v>1</v>
      </c>
      <c r="B8" s="213"/>
      <c r="C8" s="213"/>
      <c r="D8" s="214"/>
      <c r="E8" s="219" t="str">
        <f>'Diagnostico Instalaciones Depor'!E8</f>
        <v xml:space="preserve">“DOTACIÓN DE IMPLEMENTOS DEPORTIVOS DE LAS INSTITUCIONES EDUCATIVAS DEL MUNICIPIO DE DIBULLA LA GUAJIRA” 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1"/>
    </row>
    <row r="9" spans="1:22" ht="39" customHeight="1" thickBot="1" x14ac:dyDescent="0.35">
      <c r="A9" s="198" t="s">
        <v>2</v>
      </c>
      <c r="B9" s="199"/>
      <c r="C9" s="199"/>
      <c r="D9" s="200"/>
      <c r="E9" s="222" t="str">
        <f>'Diagnostico Instalaciones Depor'!E9</f>
        <v>ALCALDIA MUNICIPAL DE DIBULLA - LA GUAJIRA</v>
      </c>
      <c r="F9" s="223"/>
      <c r="G9" s="223"/>
      <c r="H9" s="223"/>
      <c r="I9" s="224"/>
      <c r="J9" s="86" t="s">
        <v>3</v>
      </c>
      <c r="K9" s="236" t="str">
        <f>'Diagnostico Instalaciones Depor'!I9</f>
        <v>DIBULLA</v>
      </c>
      <c r="L9" s="237"/>
      <c r="M9" s="237"/>
      <c r="N9" s="238"/>
      <c r="O9" s="198" t="s">
        <v>4</v>
      </c>
      <c r="P9" s="199"/>
      <c r="Q9" s="199"/>
      <c r="R9" s="200"/>
      <c r="S9" s="193">
        <f>'Diagnostico Instalaciones Depor'!K9</f>
        <v>44907</v>
      </c>
      <c r="T9" s="194"/>
      <c r="U9" s="195"/>
      <c r="V9" s="148"/>
    </row>
    <row r="10" spans="1:22" ht="23.25" customHeight="1" thickBot="1" x14ac:dyDescent="0.35">
      <c r="A10" s="198" t="s">
        <v>77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217"/>
      <c r="T10" s="217"/>
      <c r="U10" s="199"/>
      <c r="V10" s="200"/>
    </row>
    <row r="11" spans="1:22" ht="42" customHeight="1" thickBot="1" x14ac:dyDescent="0.35">
      <c r="A11" s="227" t="s">
        <v>5</v>
      </c>
      <c r="B11" s="227" t="s">
        <v>6</v>
      </c>
      <c r="C11" s="227" t="s">
        <v>7</v>
      </c>
      <c r="D11" s="241" t="s">
        <v>8</v>
      </c>
      <c r="E11" s="225" t="s">
        <v>9</v>
      </c>
      <c r="F11" s="227" t="s">
        <v>10</v>
      </c>
      <c r="G11" s="239" t="s">
        <v>78</v>
      </c>
      <c r="H11" s="240"/>
      <c r="I11" s="206" t="s">
        <v>79</v>
      </c>
      <c r="J11" s="197"/>
      <c r="K11" s="206" t="s">
        <v>80</v>
      </c>
      <c r="L11" s="197"/>
      <c r="M11" s="206" t="s">
        <v>159</v>
      </c>
      <c r="N11" s="197"/>
      <c r="O11" s="206" t="s">
        <v>81</v>
      </c>
      <c r="P11" s="197"/>
      <c r="Q11" s="206" t="s">
        <v>82</v>
      </c>
      <c r="R11" s="197"/>
      <c r="S11" s="206" t="s">
        <v>83</v>
      </c>
      <c r="T11" s="197"/>
      <c r="U11" s="206" t="s">
        <v>46</v>
      </c>
      <c r="V11" s="235"/>
    </row>
    <row r="12" spans="1:22" ht="30.6" thickBot="1" x14ac:dyDescent="0.35">
      <c r="A12" s="228"/>
      <c r="B12" s="228"/>
      <c r="C12" s="228"/>
      <c r="D12" s="242"/>
      <c r="E12" s="226"/>
      <c r="F12" s="228"/>
      <c r="G12" s="88" t="s">
        <v>49</v>
      </c>
      <c r="H12" s="87" t="s">
        <v>50</v>
      </c>
      <c r="I12" s="88" t="s">
        <v>51</v>
      </c>
      <c r="J12" s="87" t="s">
        <v>52</v>
      </c>
      <c r="K12" s="88" t="s">
        <v>53</v>
      </c>
      <c r="L12" s="87" t="s">
        <v>54</v>
      </c>
      <c r="M12" s="88" t="s">
        <v>55</v>
      </c>
      <c r="N12" s="87" t="s">
        <v>56</v>
      </c>
      <c r="O12" s="88" t="s">
        <v>57</v>
      </c>
      <c r="P12" s="87" t="s">
        <v>58</v>
      </c>
      <c r="Q12" s="88" t="s">
        <v>59</v>
      </c>
      <c r="R12" s="87" t="s">
        <v>60</v>
      </c>
      <c r="S12" s="146" t="s">
        <v>61</v>
      </c>
      <c r="T12" s="147" t="s">
        <v>62</v>
      </c>
      <c r="U12" s="88" t="s">
        <v>155</v>
      </c>
      <c r="V12" s="89" t="s">
        <v>156</v>
      </c>
    </row>
    <row r="13" spans="1:22" ht="15" customHeight="1" x14ac:dyDescent="0.3">
      <c r="A13" s="119">
        <v>1</v>
      </c>
      <c r="B13" s="209" t="s">
        <v>113</v>
      </c>
      <c r="C13" s="90" t="s">
        <v>121</v>
      </c>
      <c r="D13" s="91">
        <v>24409080000701</v>
      </c>
      <c r="E13" s="92" t="s">
        <v>123</v>
      </c>
      <c r="F13" s="142">
        <v>527</v>
      </c>
      <c r="G13" s="135">
        <v>2</v>
      </c>
      <c r="H13" s="93">
        <v>0</v>
      </c>
      <c r="I13" s="93">
        <v>0</v>
      </c>
      <c r="J13" s="93">
        <v>6</v>
      </c>
      <c r="K13" s="107">
        <v>3</v>
      </c>
      <c r="L13" s="94">
        <v>4</v>
      </c>
      <c r="M13" s="94">
        <v>0</v>
      </c>
      <c r="N13" s="94">
        <v>0</v>
      </c>
      <c r="O13" s="94">
        <v>1</v>
      </c>
      <c r="P13" s="94">
        <v>1</v>
      </c>
      <c r="Q13" s="94">
        <v>1</v>
      </c>
      <c r="R13" s="94">
        <v>1</v>
      </c>
      <c r="S13" s="94">
        <v>0</v>
      </c>
      <c r="T13" s="94">
        <v>2</v>
      </c>
      <c r="U13" s="94">
        <v>0</v>
      </c>
      <c r="V13" s="95">
        <v>10</v>
      </c>
    </row>
    <row r="14" spans="1:22" x14ac:dyDescent="0.3">
      <c r="A14" s="120">
        <v>2</v>
      </c>
      <c r="B14" s="210"/>
      <c r="C14" s="123" t="s">
        <v>114</v>
      </c>
      <c r="D14" s="96">
        <v>24409080000702</v>
      </c>
      <c r="E14" s="97" t="s">
        <v>123</v>
      </c>
      <c r="F14" s="143">
        <v>60</v>
      </c>
      <c r="G14" s="136">
        <v>1</v>
      </c>
      <c r="H14" s="98">
        <v>4</v>
      </c>
      <c r="I14" s="98">
        <v>0</v>
      </c>
      <c r="J14" s="98">
        <v>0</v>
      </c>
      <c r="K14" s="108">
        <v>0</v>
      </c>
      <c r="L14" s="99">
        <v>0</v>
      </c>
      <c r="M14" s="99">
        <v>0</v>
      </c>
      <c r="N14" s="99">
        <v>4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100">
        <v>0</v>
      </c>
    </row>
    <row r="15" spans="1:22" x14ac:dyDescent="0.3">
      <c r="A15" s="120">
        <v>3</v>
      </c>
      <c r="B15" s="210"/>
      <c r="C15" s="123" t="s">
        <v>115</v>
      </c>
      <c r="D15" s="96">
        <v>24409080000703</v>
      </c>
      <c r="E15" s="97" t="s">
        <v>123</v>
      </c>
      <c r="F15" s="143">
        <v>128</v>
      </c>
      <c r="G15" s="137">
        <v>1</v>
      </c>
      <c r="H15" s="98">
        <v>6</v>
      </c>
      <c r="I15" s="98">
        <v>0</v>
      </c>
      <c r="J15" s="98">
        <v>0</v>
      </c>
      <c r="K15" s="108">
        <v>0</v>
      </c>
      <c r="L15" s="99">
        <v>0</v>
      </c>
      <c r="M15" s="99">
        <v>0</v>
      </c>
      <c r="N15" s="99">
        <v>4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100">
        <v>0</v>
      </c>
    </row>
    <row r="16" spans="1:22" ht="15" customHeight="1" x14ac:dyDescent="0.3">
      <c r="A16" s="120">
        <v>4</v>
      </c>
      <c r="B16" s="210"/>
      <c r="C16" s="123" t="s">
        <v>116</v>
      </c>
      <c r="D16" s="96">
        <v>24409080000704</v>
      </c>
      <c r="E16" s="97" t="s">
        <v>123</v>
      </c>
      <c r="F16" s="143">
        <v>129</v>
      </c>
      <c r="G16" s="137">
        <v>0</v>
      </c>
      <c r="H16" s="98">
        <v>6</v>
      </c>
      <c r="I16" s="98">
        <v>0</v>
      </c>
      <c r="J16" s="98">
        <v>0</v>
      </c>
      <c r="K16" s="108">
        <v>1</v>
      </c>
      <c r="L16" s="99">
        <v>0</v>
      </c>
      <c r="M16" s="99">
        <v>0</v>
      </c>
      <c r="N16" s="99">
        <v>4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100">
        <v>0</v>
      </c>
    </row>
    <row r="17" spans="1:22" x14ac:dyDescent="0.3">
      <c r="A17" s="120">
        <v>5</v>
      </c>
      <c r="B17" s="210"/>
      <c r="C17" s="123" t="s">
        <v>117</v>
      </c>
      <c r="D17" s="96">
        <v>24409080000705</v>
      </c>
      <c r="E17" s="97" t="s">
        <v>123</v>
      </c>
      <c r="F17" s="143">
        <v>25</v>
      </c>
      <c r="G17" s="137">
        <v>0</v>
      </c>
      <c r="H17" s="98">
        <v>4</v>
      </c>
      <c r="I17" s="98">
        <v>0</v>
      </c>
      <c r="J17" s="98">
        <v>0</v>
      </c>
      <c r="K17" s="108">
        <v>0</v>
      </c>
      <c r="L17" s="99">
        <v>0</v>
      </c>
      <c r="M17" s="99">
        <v>0</v>
      </c>
      <c r="N17" s="99">
        <v>4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100">
        <v>0</v>
      </c>
    </row>
    <row r="18" spans="1:22" ht="15" thickBot="1" x14ac:dyDescent="0.35">
      <c r="A18" s="121">
        <v>6</v>
      </c>
      <c r="B18" s="211"/>
      <c r="C18" s="124" t="s">
        <v>118</v>
      </c>
      <c r="D18" s="101">
        <v>24409080000706</v>
      </c>
      <c r="E18" s="102" t="s">
        <v>123</v>
      </c>
      <c r="F18" s="144">
        <v>65</v>
      </c>
      <c r="G18" s="138">
        <v>0</v>
      </c>
      <c r="H18" s="104">
        <v>4</v>
      </c>
      <c r="I18" s="104">
        <v>0</v>
      </c>
      <c r="J18" s="104">
        <v>0</v>
      </c>
      <c r="K18" s="103">
        <v>0</v>
      </c>
      <c r="L18" s="105">
        <v>0</v>
      </c>
      <c r="M18" s="105">
        <v>0</v>
      </c>
      <c r="N18" s="105">
        <v>4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6">
        <v>0</v>
      </c>
    </row>
    <row r="19" spans="1:22" ht="25.8" thickBot="1" x14ac:dyDescent="0.35">
      <c r="A19" s="125">
        <v>7</v>
      </c>
      <c r="B19" s="126" t="s">
        <v>120</v>
      </c>
      <c r="C19" s="122" t="s">
        <v>122</v>
      </c>
      <c r="D19" s="127">
        <v>24400100086801</v>
      </c>
      <c r="E19" s="128" t="s">
        <v>123</v>
      </c>
      <c r="F19" s="145">
        <v>266</v>
      </c>
      <c r="G19" s="139">
        <v>2</v>
      </c>
      <c r="H19" s="130">
        <v>4</v>
      </c>
      <c r="I19" s="130">
        <v>0</v>
      </c>
      <c r="J19" s="130">
        <v>4</v>
      </c>
      <c r="K19" s="129">
        <v>1</v>
      </c>
      <c r="L19" s="131">
        <v>2</v>
      </c>
      <c r="M19" s="131">
        <v>0</v>
      </c>
      <c r="N19" s="131">
        <v>0</v>
      </c>
      <c r="O19" s="131">
        <v>0</v>
      </c>
      <c r="P19" s="131">
        <v>2</v>
      </c>
      <c r="Q19" s="131">
        <v>0</v>
      </c>
      <c r="R19" s="131">
        <v>2</v>
      </c>
      <c r="S19" s="131">
        <v>0</v>
      </c>
      <c r="T19" s="131">
        <v>2</v>
      </c>
      <c r="U19" s="131">
        <v>0</v>
      </c>
      <c r="V19" s="132">
        <v>0</v>
      </c>
    </row>
    <row r="20" spans="1:22" ht="15" customHeight="1" x14ac:dyDescent="0.3">
      <c r="A20" s="119">
        <v>8</v>
      </c>
      <c r="B20" s="209" t="s">
        <v>124</v>
      </c>
      <c r="C20" s="90" t="s">
        <v>122</v>
      </c>
      <c r="D20" s="91">
        <v>24400100078701</v>
      </c>
      <c r="E20" s="92" t="s">
        <v>13</v>
      </c>
      <c r="F20" s="142">
        <v>1571</v>
      </c>
      <c r="G20" s="140">
        <v>3</v>
      </c>
      <c r="H20" s="93">
        <v>4</v>
      </c>
      <c r="I20" s="93">
        <v>0</v>
      </c>
      <c r="J20" s="93">
        <v>4</v>
      </c>
      <c r="K20" s="107">
        <v>2</v>
      </c>
      <c r="L20" s="94">
        <v>4</v>
      </c>
      <c r="M20" s="94">
        <v>0</v>
      </c>
      <c r="N20" s="94">
        <v>0</v>
      </c>
      <c r="O20" s="94">
        <v>3</v>
      </c>
      <c r="P20" s="94">
        <v>1</v>
      </c>
      <c r="Q20" s="94">
        <v>3</v>
      </c>
      <c r="R20" s="94">
        <v>1</v>
      </c>
      <c r="S20" s="94">
        <v>0</v>
      </c>
      <c r="T20" s="94">
        <v>4</v>
      </c>
      <c r="U20" s="94">
        <v>0</v>
      </c>
      <c r="V20" s="95">
        <v>10</v>
      </c>
    </row>
    <row r="21" spans="1:22" x14ac:dyDescent="0.3">
      <c r="A21" s="120">
        <v>9</v>
      </c>
      <c r="B21" s="210"/>
      <c r="C21" s="123" t="s">
        <v>125</v>
      </c>
      <c r="D21" s="96">
        <v>24400100078704</v>
      </c>
      <c r="E21" s="97" t="s">
        <v>123</v>
      </c>
      <c r="F21" s="143">
        <v>129</v>
      </c>
      <c r="G21" s="136">
        <v>1</v>
      </c>
      <c r="H21" s="98">
        <v>6</v>
      </c>
      <c r="I21" s="98">
        <v>0</v>
      </c>
      <c r="J21" s="98">
        <v>0</v>
      </c>
      <c r="K21" s="108">
        <v>0</v>
      </c>
      <c r="L21" s="99">
        <v>0</v>
      </c>
      <c r="M21" s="99">
        <v>0</v>
      </c>
      <c r="N21" s="99">
        <v>4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100">
        <v>0</v>
      </c>
    </row>
    <row r="22" spans="1:22" x14ac:dyDescent="0.3">
      <c r="A22" s="120">
        <v>10</v>
      </c>
      <c r="B22" s="210"/>
      <c r="C22" s="123" t="s">
        <v>126</v>
      </c>
      <c r="D22" s="96">
        <v>24400100078705</v>
      </c>
      <c r="E22" s="97" t="s">
        <v>123</v>
      </c>
      <c r="F22" s="143">
        <v>64</v>
      </c>
      <c r="G22" s="137">
        <v>0</v>
      </c>
      <c r="H22" s="98">
        <v>6</v>
      </c>
      <c r="I22" s="98">
        <v>0</v>
      </c>
      <c r="J22" s="98">
        <v>0</v>
      </c>
      <c r="K22" s="108">
        <v>0</v>
      </c>
      <c r="L22" s="99">
        <v>0</v>
      </c>
      <c r="M22" s="99">
        <v>0</v>
      </c>
      <c r="N22" s="99">
        <v>4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100">
        <v>0</v>
      </c>
    </row>
    <row r="23" spans="1:22" x14ac:dyDescent="0.3">
      <c r="A23" s="120">
        <v>11</v>
      </c>
      <c r="B23" s="210"/>
      <c r="C23" s="123" t="s">
        <v>127</v>
      </c>
      <c r="D23" s="96">
        <v>24400100078706</v>
      </c>
      <c r="E23" s="97" t="s">
        <v>123</v>
      </c>
      <c r="F23" s="143">
        <v>524</v>
      </c>
      <c r="G23" s="137">
        <v>3</v>
      </c>
      <c r="H23" s="98">
        <v>0</v>
      </c>
      <c r="I23" s="98">
        <v>0</v>
      </c>
      <c r="J23" s="98">
        <v>6</v>
      </c>
      <c r="K23" s="108">
        <v>2</v>
      </c>
      <c r="L23" s="99">
        <v>4</v>
      </c>
      <c r="M23" s="99">
        <v>0</v>
      </c>
      <c r="N23" s="99">
        <v>4</v>
      </c>
      <c r="O23" s="99">
        <v>0</v>
      </c>
      <c r="P23" s="99">
        <v>0</v>
      </c>
      <c r="Q23" s="99">
        <v>1</v>
      </c>
      <c r="R23" s="99">
        <v>1</v>
      </c>
      <c r="S23" s="99">
        <v>0</v>
      </c>
      <c r="T23" s="99">
        <v>2</v>
      </c>
      <c r="U23" s="99">
        <v>2</v>
      </c>
      <c r="V23" s="100">
        <v>0</v>
      </c>
    </row>
    <row r="24" spans="1:22" x14ac:dyDescent="0.3">
      <c r="A24" s="120">
        <v>12</v>
      </c>
      <c r="B24" s="210"/>
      <c r="C24" s="123" t="s">
        <v>128</v>
      </c>
      <c r="D24" s="96">
        <v>24400100078707</v>
      </c>
      <c r="E24" s="97" t="s">
        <v>123</v>
      </c>
      <c r="F24" s="143">
        <v>24</v>
      </c>
      <c r="G24" s="137">
        <v>0</v>
      </c>
      <c r="H24" s="98">
        <v>4</v>
      </c>
      <c r="I24" s="98">
        <v>0</v>
      </c>
      <c r="J24" s="98">
        <v>0</v>
      </c>
      <c r="K24" s="108">
        <v>0</v>
      </c>
      <c r="L24" s="99">
        <v>0</v>
      </c>
      <c r="M24" s="99">
        <v>0</v>
      </c>
      <c r="N24" s="99">
        <v>4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100">
        <v>0</v>
      </c>
    </row>
    <row r="25" spans="1:22" ht="15" customHeight="1" thickBot="1" x14ac:dyDescent="0.35">
      <c r="A25" s="121">
        <v>13</v>
      </c>
      <c r="B25" s="211"/>
      <c r="C25" s="124" t="s">
        <v>129</v>
      </c>
      <c r="D25" s="101">
        <v>24400100078709</v>
      </c>
      <c r="E25" s="102" t="s">
        <v>123</v>
      </c>
      <c r="F25" s="144">
        <v>189</v>
      </c>
      <c r="G25" s="138">
        <v>2</v>
      </c>
      <c r="H25" s="104">
        <v>8</v>
      </c>
      <c r="I25" s="104">
        <v>0</v>
      </c>
      <c r="J25" s="104">
        <v>0</v>
      </c>
      <c r="K25" s="103">
        <v>1</v>
      </c>
      <c r="L25" s="105">
        <v>0</v>
      </c>
      <c r="M25" s="105">
        <v>0</v>
      </c>
      <c r="N25" s="105">
        <v>4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6">
        <v>0</v>
      </c>
    </row>
    <row r="26" spans="1:22" x14ac:dyDescent="0.3">
      <c r="A26" s="119">
        <v>14</v>
      </c>
      <c r="B26" s="209" t="s">
        <v>131</v>
      </c>
      <c r="C26" s="90" t="s">
        <v>122</v>
      </c>
      <c r="D26" s="91">
        <v>24409000012401</v>
      </c>
      <c r="E26" s="92" t="s">
        <v>13</v>
      </c>
      <c r="F26" s="142">
        <v>667</v>
      </c>
      <c r="G26" s="140">
        <v>1</v>
      </c>
      <c r="H26" s="93">
        <v>0</v>
      </c>
      <c r="I26" s="93">
        <v>0</v>
      </c>
      <c r="J26" s="93">
        <v>4</v>
      </c>
      <c r="K26" s="107">
        <v>3</v>
      </c>
      <c r="L26" s="94">
        <v>4</v>
      </c>
      <c r="M26" s="94">
        <v>0</v>
      </c>
      <c r="N26" s="94">
        <v>0</v>
      </c>
      <c r="O26" s="94">
        <v>0</v>
      </c>
      <c r="P26" s="94">
        <v>2</v>
      </c>
      <c r="Q26" s="94">
        <v>1</v>
      </c>
      <c r="R26" s="94">
        <v>1</v>
      </c>
      <c r="S26" s="94">
        <v>0</v>
      </c>
      <c r="T26" s="94">
        <v>2</v>
      </c>
      <c r="U26" s="94">
        <v>2</v>
      </c>
      <c r="V26" s="95">
        <v>10</v>
      </c>
    </row>
    <row r="27" spans="1:22" ht="15" thickBot="1" x14ac:dyDescent="0.35">
      <c r="A27" s="121">
        <v>15</v>
      </c>
      <c r="B27" s="211"/>
      <c r="C27" s="124" t="s">
        <v>130</v>
      </c>
      <c r="D27" s="101">
        <v>24409000012403</v>
      </c>
      <c r="E27" s="102" t="s">
        <v>13</v>
      </c>
      <c r="F27" s="144">
        <v>46</v>
      </c>
      <c r="G27" s="138">
        <v>0</v>
      </c>
      <c r="H27" s="104">
        <v>4</v>
      </c>
      <c r="I27" s="104">
        <v>0</v>
      </c>
      <c r="J27" s="104">
        <v>0</v>
      </c>
      <c r="K27" s="103">
        <v>0</v>
      </c>
      <c r="L27" s="105">
        <v>0</v>
      </c>
      <c r="M27" s="105">
        <v>0</v>
      </c>
      <c r="N27" s="105">
        <v>4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6">
        <v>0</v>
      </c>
    </row>
    <row r="28" spans="1:22" x14ac:dyDescent="0.3">
      <c r="A28" s="119">
        <v>16</v>
      </c>
      <c r="B28" s="209" t="s">
        <v>132</v>
      </c>
      <c r="C28" s="90" t="s">
        <v>121</v>
      </c>
      <c r="D28" s="91">
        <v>24400100167801</v>
      </c>
      <c r="E28" s="92" t="s">
        <v>13</v>
      </c>
      <c r="F28" s="142">
        <v>246</v>
      </c>
      <c r="G28" s="140">
        <v>1</v>
      </c>
      <c r="H28" s="93">
        <v>0</v>
      </c>
      <c r="I28" s="93">
        <v>0</v>
      </c>
      <c r="J28" s="93">
        <v>4</v>
      </c>
      <c r="K28" s="107">
        <v>2</v>
      </c>
      <c r="L28" s="94">
        <v>4</v>
      </c>
      <c r="M28" s="94">
        <v>0</v>
      </c>
      <c r="N28" s="94">
        <v>0</v>
      </c>
      <c r="O28" s="94">
        <v>0</v>
      </c>
      <c r="P28" s="94">
        <v>2</v>
      </c>
      <c r="Q28" s="94">
        <v>1</v>
      </c>
      <c r="R28" s="94">
        <v>1</v>
      </c>
      <c r="S28" s="94">
        <v>0</v>
      </c>
      <c r="T28" s="94">
        <v>2</v>
      </c>
      <c r="U28" s="94">
        <v>0</v>
      </c>
      <c r="V28" s="95">
        <v>10</v>
      </c>
    </row>
    <row r="29" spans="1:22" x14ac:dyDescent="0.3">
      <c r="A29" s="120">
        <v>17</v>
      </c>
      <c r="B29" s="210"/>
      <c r="C29" s="123" t="s">
        <v>133</v>
      </c>
      <c r="D29" s="96">
        <v>24400100167803</v>
      </c>
      <c r="E29" s="97" t="s">
        <v>13</v>
      </c>
      <c r="F29" s="143">
        <v>19</v>
      </c>
      <c r="G29" s="137">
        <v>0</v>
      </c>
      <c r="H29" s="98">
        <v>4</v>
      </c>
      <c r="I29" s="98">
        <v>0</v>
      </c>
      <c r="J29" s="98">
        <v>0</v>
      </c>
      <c r="K29" s="108">
        <v>0</v>
      </c>
      <c r="L29" s="99">
        <v>0</v>
      </c>
      <c r="M29" s="99">
        <v>0</v>
      </c>
      <c r="N29" s="99">
        <v>4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100">
        <v>0</v>
      </c>
    </row>
    <row r="30" spans="1:22" x14ac:dyDescent="0.3">
      <c r="A30" s="120">
        <v>18</v>
      </c>
      <c r="B30" s="210"/>
      <c r="C30" s="123" t="s">
        <v>134</v>
      </c>
      <c r="D30" s="96">
        <v>24400100167804</v>
      </c>
      <c r="E30" s="97" t="s">
        <v>123</v>
      </c>
      <c r="F30" s="143">
        <v>14</v>
      </c>
      <c r="G30" s="137">
        <v>0</v>
      </c>
      <c r="H30" s="98">
        <v>4</v>
      </c>
      <c r="I30" s="98">
        <v>0</v>
      </c>
      <c r="J30" s="98">
        <v>0</v>
      </c>
      <c r="K30" s="108">
        <v>0</v>
      </c>
      <c r="L30" s="99">
        <v>0</v>
      </c>
      <c r="M30" s="99">
        <v>0</v>
      </c>
      <c r="N30" s="99">
        <v>4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100">
        <v>0</v>
      </c>
    </row>
    <row r="31" spans="1:22" x14ac:dyDescent="0.3">
      <c r="A31" s="120">
        <v>19</v>
      </c>
      <c r="B31" s="210"/>
      <c r="C31" s="123" t="s">
        <v>135</v>
      </c>
      <c r="D31" s="96">
        <v>24400100167805</v>
      </c>
      <c r="E31" s="97" t="s">
        <v>13</v>
      </c>
      <c r="F31" s="143">
        <v>13</v>
      </c>
      <c r="G31" s="136">
        <v>0</v>
      </c>
      <c r="H31" s="98">
        <v>4</v>
      </c>
      <c r="I31" s="98">
        <v>0</v>
      </c>
      <c r="J31" s="98">
        <v>0</v>
      </c>
      <c r="K31" s="108">
        <v>0</v>
      </c>
      <c r="L31" s="99">
        <v>0</v>
      </c>
      <c r="M31" s="99">
        <v>0</v>
      </c>
      <c r="N31" s="99">
        <v>4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100">
        <v>0</v>
      </c>
    </row>
    <row r="32" spans="1:22" ht="15" thickBot="1" x14ac:dyDescent="0.35">
      <c r="A32" s="121">
        <v>20</v>
      </c>
      <c r="B32" s="211"/>
      <c r="C32" s="124" t="s">
        <v>136</v>
      </c>
      <c r="D32" s="101">
        <v>24400100167806</v>
      </c>
      <c r="E32" s="102" t="s">
        <v>123</v>
      </c>
      <c r="F32" s="144">
        <v>116</v>
      </c>
      <c r="G32" s="138">
        <v>1</v>
      </c>
      <c r="H32" s="104">
        <v>8</v>
      </c>
      <c r="I32" s="104">
        <v>0</v>
      </c>
      <c r="J32" s="104">
        <v>0</v>
      </c>
      <c r="K32" s="103">
        <v>1</v>
      </c>
      <c r="L32" s="105">
        <v>0</v>
      </c>
      <c r="M32" s="105">
        <v>0</v>
      </c>
      <c r="N32" s="105">
        <v>6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6">
        <v>0</v>
      </c>
    </row>
    <row r="33" spans="1:22" x14ac:dyDescent="0.3">
      <c r="A33" s="119">
        <v>21</v>
      </c>
      <c r="B33" s="209" t="s">
        <v>137</v>
      </c>
      <c r="C33" s="90" t="s">
        <v>121</v>
      </c>
      <c r="D33" s="91">
        <v>24400100091401</v>
      </c>
      <c r="E33" s="92" t="s">
        <v>123</v>
      </c>
      <c r="F33" s="142">
        <v>233</v>
      </c>
      <c r="G33" s="140">
        <v>1</v>
      </c>
      <c r="H33" s="93">
        <v>0</v>
      </c>
      <c r="I33" s="93">
        <v>0</v>
      </c>
      <c r="J33" s="93">
        <v>6</v>
      </c>
      <c r="K33" s="107">
        <v>1</v>
      </c>
      <c r="L33" s="94">
        <v>4</v>
      </c>
      <c r="M33" s="94">
        <v>0</v>
      </c>
      <c r="N33" s="94">
        <v>0</v>
      </c>
      <c r="O33" s="94">
        <v>0</v>
      </c>
      <c r="P33" s="94">
        <v>0</v>
      </c>
      <c r="Q33" s="94">
        <v>1</v>
      </c>
      <c r="R33" s="94">
        <v>1</v>
      </c>
      <c r="S33" s="94">
        <v>0</v>
      </c>
      <c r="T33" s="94">
        <v>2</v>
      </c>
      <c r="U33" s="94">
        <v>0</v>
      </c>
      <c r="V33" s="95">
        <v>10</v>
      </c>
    </row>
    <row r="34" spans="1:22" ht="15" thickBot="1" x14ac:dyDescent="0.35">
      <c r="A34" s="121">
        <v>22</v>
      </c>
      <c r="B34" s="211"/>
      <c r="C34" s="124" t="s">
        <v>138</v>
      </c>
      <c r="D34" s="101">
        <v>24400100091404</v>
      </c>
      <c r="E34" s="102" t="s">
        <v>123</v>
      </c>
      <c r="F34" s="144">
        <v>18</v>
      </c>
      <c r="G34" s="141">
        <v>0</v>
      </c>
      <c r="H34" s="104">
        <v>4</v>
      </c>
      <c r="I34" s="104">
        <v>0</v>
      </c>
      <c r="J34" s="104">
        <v>0</v>
      </c>
      <c r="K34" s="103">
        <v>0</v>
      </c>
      <c r="L34" s="105">
        <v>0</v>
      </c>
      <c r="M34" s="105">
        <v>0</v>
      </c>
      <c r="N34" s="105">
        <v>4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6">
        <v>0</v>
      </c>
    </row>
    <row r="35" spans="1:22" ht="21" customHeight="1" x14ac:dyDescent="0.3">
      <c r="A35" s="119">
        <v>23</v>
      </c>
      <c r="B35" s="209" t="s">
        <v>139</v>
      </c>
      <c r="C35" s="90" t="s">
        <v>121</v>
      </c>
      <c r="D35" s="91">
        <v>24400100287901</v>
      </c>
      <c r="E35" s="92" t="s">
        <v>13</v>
      </c>
      <c r="F35" s="142">
        <v>647</v>
      </c>
      <c r="G35" s="140">
        <v>4</v>
      </c>
      <c r="H35" s="93">
        <v>0</v>
      </c>
      <c r="I35" s="93">
        <v>0</v>
      </c>
      <c r="J35" s="93">
        <v>4</v>
      </c>
      <c r="K35" s="107">
        <v>1</v>
      </c>
      <c r="L35" s="94">
        <v>4</v>
      </c>
      <c r="M35" s="94">
        <v>0</v>
      </c>
      <c r="N35" s="94">
        <v>0</v>
      </c>
      <c r="O35" s="94">
        <v>0</v>
      </c>
      <c r="P35" s="94">
        <v>10</v>
      </c>
      <c r="Q35" s="94">
        <v>1</v>
      </c>
      <c r="R35" s="94">
        <v>1</v>
      </c>
      <c r="S35" s="94">
        <v>0</v>
      </c>
      <c r="T35" s="94">
        <v>2</v>
      </c>
      <c r="U35" s="94">
        <v>0</v>
      </c>
      <c r="V35" s="95">
        <v>10</v>
      </c>
    </row>
    <row r="36" spans="1:22" ht="21" customHeight="1" thickBot="1" x14ac:dyDescent="0.35">
      <c r="A36" s="121">
        <v>24</v>
      </c>
      <c r="B36" s="211"/>
      <c r="C36" s="124" t="s">
        <v>142</v>
      </c>
      <c r="D36" s="101">
        <v>24400100287902</v>
      </c>
      <c r="E36" s="102" t="s">
        <v>123</v>
      </c>
      <c r="F36" s="144">
        <v>40</v>
      </c>
      <c r="G36" s="138">
        <v>0</v>
      </c>
      <c r="H36" s="104">
        <v>4</v>
      </c>
      <c r="I36" s="104">
        <v>0</v>
      </c>
      <c r="J36" s="104">
        <v>0</v>
      </c>
      <c r="K36" s="103">
        <v>0</v>
      </c>
      <c r="L36" s="105">
        <v>0</v>
      </c>
      <c r="M36" s="105">
        <v>0</v>
      </c>
      <c r="N36" s="105">
        <v>4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6">
        <v>0</v>
      </c>
    </row>
    <row r="37" spans="1:22" x14ac:dyDescent="0.3">
      <c r="A37" s="119">
        <v>25</v>
      </c>
      <c r="B37" s="209" t="s">
        <v>141</v>
      </c>
      <c r="C37" s="90" t="s">
        <v>121</v>
      </c>
      <c r="D37" s="91">
        <v>24400100288701</v>
      </c>
      <c r="E37" s="92" t="s">
        <v>123</v>
      </c>
      <c r="F37" s="142">
        <v>467</v>
      </c>
      <c r="G37" s="140">
        <v>5</v>
      </c>
      <c r="H37" s="93">
        <v>0</v>
      </c>
      <c r="I37" s="93">
        <v>0</v>
      </c>
      <c r="J37" s="93">
        <v>4</v>
      </c>
      <c r="K37" s="107">
        <v>1</v>
      </c>
      <c r="L37" s="94">
        <v>4</v>
      </c>
      <c r="M37" s="94">
        <v>0</v>
      </c>
      <c r="N37" s="94">
        <v>0</v>
      </c>
      <c r="O37" s="94">
        <v>0</v>
      </c>
      <c r="P37" s="94">
        <v>10</v>
      </c>
      <c r="Q37" s="94">
        <v>1</v>
      </c>
      <c r="R37" s="94">
        <v>1</v>
      </c>
      <c r="S37" s="94">
        <v>0</v>
      </c>
      <c r="T37" s="94">
        <v>2</v>
      </c>
      <c r="U37" s="94">
        <v>2</v>
      </c>
      <c r="V37" s="95">
        <v>10</v>
      </c>
    </row>
    <row r="38" spans="1:22" x14ac:dyDescent="0.3">
      <c r="A38" s="120">
        <v>26</v>
      </c>
      <c r="B38" s="210"/>
      <c r="C38" s="123" t="s">
        <v>144</v>
      </c>
      <c r="D38" s="96">
        <v>24400100288703</v>
      </c>
      <c r="E38" s="97" t="s">
        <v>123</v>
      </c>
      <c r="F38" s="143">
        <v>380</v>
      </c>
      <c r="G38" s="137">
        <v>2</v>
      </c>
      <c r="H38" s="98">
        <v>8</v>
      </c>
      <c r="I38" s="98">
        <v>0</v>
      </c>
      <c r="J38" s="98">
        <v>0</v>
      </c>
      <c r="K38" s="108">
        <v>1</v>
      </c>
      <c r="L38" s="99">
        <v>0</v>
      </c>
      <c r="M38" s="99">
        <v>0</v>
      </c>
      <c r="N38" s="99">
        <v>8</v>
      </c>
      <c r="O38" s="99">
        <v>0</v>
      </c>
      <c r="P38" s="99">
        <v>10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100">
        <v>0</v>
      </c>
    </row>
    <row r="39" spans="1:22" x14ac:dyDescent="0.3">
      <c r="A39" s="120">
        <v>27</v>
      </c>
      <c r="B39" s="210"/>
      <c r="C39" s="123" t="s">
        <v>143</v>
      </c>
      <c r="D39" s="96">
        <v>24400100288704</v>
      </c>
      <c r="E39" s="97" t="s">
        <v>123</v>
      </c>
      <c r="F39" s="143">
        <v>50</v>
      </c>
      <c r="G39" s="137">
        <v>0</v>
      </c>
      <c r="H39" s="98">
        <v>4</v>
      </c>
      <c r="I39" s="98">
        <v>0</v>
      </c>
      <c r="J39" s="98">
        <v>0</v>
      </c>
      <c r="K39" s="108">
        <v>0</v>
      </c>
      <c r="L39" s="99">
        <v>0</v>
      </c>
      <c r="M39" s="99">
        <v>0</v>
      </c>
      <c r="N39" s="99">
        <v>4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100">
        <v>0</v>
      </c>
    </row>
    <row r="40" spans="1:22" ht="15" thickBot="1" x14ac:dyDescent="0.35">
      <c r="A40" s="121">
        <v>28</v>
      </c>
      <c r="B40" s="211"/>
      <c r="C40" s="124" t="s">
        <v>145</v>
      </c>
      <c r="D40" s="101">
        <v>24400100288710</v>
      </c>
      <c r="E40" s="102" t="s">
        <v>123</v>
      </c>
      <c r="F40" s="144">
        <v>55</v>
      </c>
      <c r="G40" s="138">
        <v>0</v>
      </c>
      <c r="H40" s="104">
        <v>4</v>
      </c>
      <c r="I40" s="104">
        <v>0</v>
      </c>
      <c r="J40" s="104">
        <v>0</v>
      </c>
      <c r="K40" s="103">
        <v>0</v>
      </c>
      <c r="L40" s="105">
        <v>0</v>
      </c>
      <c r="M40" s="105">
        <v>0</v>
      </c>
      <c r="N40" s="105">
        <v>4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6">
        <v>0</v>
      </c>
    </row>
    <row r="41" spans="1:22" x14ac:dyDescent="0.3">
      <c r="A41" s="119">
        <v>29</v>
      </c>
      <c r="B41" s="209" t="s">
        <v>140</v>
      </c>
      <c r="C41" s="90" t="s">
        <v>121</v>
      </c>
      <c r="D41" s="91">
        <v>24400100041801</v>
      </c>
      <c r="E41" s="92" t="s">
        <v>13</v>
      </c>
      <c r="F41" s="142">
        <v>1012</v>
      </c>
      <c r="G41" s="140">
        <v>3</v>
      </c>
      <c r="H41" s="93">
        <v>0</v>
      </c>
      <c r="I41" s="93">
        <v>0</v>
      </c>
      <c r="J41" s="93">
        <v>8</v>
      </c>
      <c r="K41" s="107">
        <v>2</v>
      </c>
      <c r="L41" s="94">
        <v>6</v>
      </c>
      <c r="M41" s="94">
        <v>0</v>
      </c>
      <c r="N41" s="94">
        <v>0</v>
      </c>
      <c r="O41" s="94">
        <v>0</v>
      </c>
      <c r="P41" s="94">
        <v>10</v>
      </c>
      <c r="Q41" s="94">
        <v>2</v>
      </c>
      <c r="R41" s="94">
        <v>2</v>
      </c>
      <c r="S41" s="94">
        <v>0</v>
      </c>
      <c r="T41" s="94">
        <v>4</v>
      </c>
      <c r="U41" s="94">
        <v>0</v>
      </c>
      <c r="V41" s="95">
        <v>10</v>
      </c>
    </row>
    <row r="42" spans="1:22" x14ac:dyDescent="0.3">
      <c r="A42" s="120">
        <v>30</v>
      </c>
      <c r="B42" s="210"/>
      <c r="C42" s="123" t="s">
        <v>146</v>
      </c>
      <c r="D42" s="96">
        <v>24400100041803</v>
      </c>
      <c r="E42" s="97" t="s">
        <v>13</v>
      </c>
      <c r="F42" s="143">
        <v>101</v>
      </c>
      <c r="G42" s="137">
        <v>0</v>
      </c>
      <c r="H42" s="98">
        <v>6</v>
      </c>
      <c r="I42" s="98">
        <v>0</v>
      </c>
      <c r="J42" s="98">
        <v>0</v>
      </c>
      <c r="K42" s="108">
        <v>0</v>
      </c>
      <c r="L42" s="99">
        <v>0</v>
      </c>
      <c r="M42" s="99">
        <v>0</v>
      </c>
      <c r="N42" s="99">
        <v>6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100">
        <v>0</v>
      </c>
    </row>
    <row r="43" spans="1:22" x14ac:dyDescent="0.3">
      <c r="A43" s="120">
        <v>31</v>
      </c>
      <c r="B43" s="210"/>
      <c r="C43" s="123" t="s">
        <v>147</v>
      </c>
      <c r="D43" s="96">
        <v>24400100041804</v>
      </c>
      <c r="E43" s="97" t="s">
        <v>123</v>
      </c>
      <c r="F43" s="143">
        <v>25</v>
      </c>
      <c r="G43" s="137">
        <v>0</v>
      </c>
      <c r="H43" s="98">
        <v>4</v>
      </c>
      <c r="I43" s="98">
        <v>0</v>
      </c>
      <c r="J43" s="98">
        <v>0</v>
      </c>
      <c r="K43" s="108">
        <v>0</v>
      </c>
      <c r="L43" s="99">
        <v>0</v>
      </c>
      <c r="M43" s="99">
        <v>0</v>
      </c>
      <c r="N43" s="99">
        <v>4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100">
        <v>0</v>
      </c>
    </row>
    <row r="44" spans="1:22" ht="15" thickBot="1" x14ac:dyDescent="0.35">
      <c r="A44" s="121">
        <v>32</v>
      </c>
      <c r="B44" s="211"/>
      <c r="C44" s="124" t="s">
        <v>148</v>
      </c>
      <c r="D44" s="101">
        <v>24400100041805</v>
      </c>
      <c r="E44" s="102" t="s">
        <v>123</v>
      </c>
      <c r="F44" s="144">
        <v>88</v>
      </c>
      <c r="G44" s="138">
        <v>0</v>
      </c>
      <c r="H44" s="104">
        <v>6</v>
      </c>
      <c r="I44" s="104">
        <v>0</v>
      </c>
      <c r="J44" s="104">
        <v>0</v>
      </c>
      <c r="K44" s="103">
        <v>0</v>
      </c>
      <c r="L44" s="105">
        <v>0</v>
      </c>
      <c r="M44" s="105">
        <v>0</v>
      </c>
      <c r="N44" s="105">
        <v>4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6">
        <v>0</v>
      </c>
    </row>
    <row r="45" spans="1:22" x14ac:dyDescent="0.3">
      <c r="A45" s="204"/>
      <c r="B45" s="231" t="s">
        <v>26</v>
      </c>
      <c r="C45" s="232"/>
      <c r="D45" s="232"/>
      <c r="E45" s="232"/>
      <c r="F45" s="118">
        <f>SUM(F13:F44)</f>
        <v>7938</v>
      </c>
      <c r="G45" s="111" t="s">
        <v>27</v>
      </c>
      <c r="H45" s="111" t="s">
        <v>27</v>
      </c>
      <c r="I45" s="111" t="s">
        <v>27</v>
      </c>
      <c r="J45" s="111" t="s">
        <v>27</v>
      </c>
      <c r="K45" s="112" t="s">
        <v>27</v>
      </c>
      <c r="L45" s="112" t="s">
        <v>27</v>
      </c>
      <c r="M45" s="112" t="s">
        <v>27</v>
      </c>
      <c r="N45" s="112" t="s">
        <v>27</v>
      </c>
      <c r="O45" s="112" t="s">
        <v>27</v>
      </c>
      <c r="P45" s="112" t="s">
        <v>27</v>
      </c>
      <c r="Q45" s="112" t="s">
        <v>27</v>
      </c>
      <c r="R45" s="112" t="s">
        <v>27</v>
      </c>
      <c r="S45" s="112" t="s">
        <v>27</v>
      </c>
      <c r="T45" s="112" t="s">
        <v>27</v>
      </c>
      <c r="U45" s="112" t="s">
        <v>27</v>
      </c>
      <c r="V45" s="113" t="s">
        <v>27</v>
      </c>
    </row>
    <row r="46" spans="1:22" x14ac:dyDescent="0.3">
      <c r="A46" s="204"/>
      <c r="B46" s="233" t="s">
        <v>63</v>
      </c>
      <c r="C46" s="234"/>
      <c r="D46" s="234"/>
      <c r="E46" s="234"/>
      <c r="F46" s="234"/>
      <c r="G46" s="109">
        <f>SUM(G13:G44)</f>
        <v>33</v>
      </c>
      <c r="H46" s="110" t="s">
        <v>27</v>
      </c>
      <c r="I46" s="111" t="s">
        <v>27</v>
      </c>
      <c r="J46" s="111" t="s">
        <v>27</v>
      </c>
      <c r="K46" s="112" t="s">
        <v>27</v>
      </c>
      <c r="L46" s="112" t="s">
        <v>27</v>
      </c>
      <c r="M46" s="112" t="s">
        <v>27</v>
      </c>
      <c r="N46" s="112" t="s">
        <v>27</v>
      </c>
      <c r="O46" s="112" t="s">
        <v>27</v>
      </c>
      <c r="P46" s="112" t="s">
        <v>27</v>
      </c>
      <c r="Q46" s="112" t="s">
        <v>27</v>
      </c>
      <c r="R46" s="112" t="s">
        <v>27</v>
      </c>
      <c r="S46" s="112" t="s">
        <v>27</v>
      </c>
      <c r="T46" s="112" t="s">
        <v>27</v>
      </c>
      <c r="U46" s="112" t="s">
        <v>27</v>
      </c>
      <c r="V46" s="113" t="s">
        <v>27</v>
      </c>
    </row>
    <row r="47" spans="1:22" x14ac:dyDescent="0.3">
      <c r="A47" s="204"/>
      <c r="B47" s="233" t="s">
        <v>64</v>
      </c>
      <c r="C47" s="234"/>
      <c r="D47" s="234"/>
      <c r="E47" s="234"/>
      <c r="F47" s="234"/>
      <c r="G47" s="234"/>
      <c r="H47" s="109">
        <f>SUM(H13:H44)</f>
        <v>120</v>
      </c>
      <c r="I47" s="111" t="s">
        <v>27</v>
      </c>
      <c r="J47" s="111" t="s">
        <v>27</v>
      </c>
      <c r="K47" s="112" t="s">
        <v>27</v>
      </c>
      <c r="L47" s="112" t="s">
        <v>27</v>
      </c>
      <c r="M47" s="112" t="s">
        <v>27</v>
      </c>
      <c r="N47" s="112" t="s">
        <v>27</v>
      </c>
      <c r="O47" s="112" t="s">
        <v>27</v>
      </c>
      <c r="P47" s="112" t="s">
        <v>27</v>
      </c>
      <c r="Q47" s="112" t="s">
        <v>27</v>
      </c>
      <c r="R47" s="112" t="s">
        <v>27</v>
      </c>
      <c r="S47" s="112" t="s">
        <v>27</v>
      </c>
      <c r="T47" s="112" t="s">
        <v>27</v>
      </c>
      <c r="U47" s="112" t="s">
        <v>27</v>
      </c>
      <c r="V47" s="113" t="s">
        <v>27</v>
      </c>
    </row>
    <row r="48" spans="1:22" x14ac:dyDescent="0.3">
      <c r="A48" s="204"/>
      <c r="B48" s="233" t="s">
        <v>65</v>
      </c>
      <c r="C48" s="234"/>
      <c r="D48" s="234"/>
      <c r="E48" s="234"/>
      <c r="F48" s="234"/>
      <c r="G48" s="234"/>
      <c r="H48" s="234"/>
      <c r="I48" s="109">
        <f>SUM(I13:I44)</f>
        <v>0</v>
      </c>
      <c r="J48" s="114" t="s">
        <v>27</v>
      </c>
      <c r="K48" s="115" t="s">
        <v>27</v>
      </c>
      <c r="L48" s="115" t="s">
        <v>27</v>
      </c>
      <c r="M48" s="115" t="s">
        <v>27</v>
      </c>
      <c r="N48" s="115" t="s">
        <v>27</v>
      </c>
      <c r="O48" s="115" t="s">
        <v>27</v>
      </c>
      <c r="P48" s="115" t="s">
        <v>27</v>
      </c>
      <c r="Q48" s="115" t="s">
        <v>27</v>
      </c>
      <c r="R48" s="115" t="s">
        <v>27</v>
      </c>
      <c r="S48" s="115" t="s">
        <v>27</v>
      </c>
      <c r="T48" s="115" t="s">
        <v>27</v>
      </c>
      <c r="U48" s="115" t="s">
        <v>27</v>
      </c>
      <c r="V48" s="116" t="s">
        <v>27</v>
      </c>
    </row>
    <row r="49" spans="1:22" ht="15.6" customHeight="1" x14ac:dyDescent="0.3">
      <c r="A49" s="204"/>
      <c r="B49" s="201" t="s">
        <v>66</v>
      </c>
      <c r="C49" s="202"/>
      <c r="D49" s="202"/>
      <c r="E49" s="202"/>
      <c r="F49" s="202"/>
      <c r="G49" s="202"/>
      <c r="H49" s="202"/>
      <c r="I49" s="203"/>
      <c r="J49" s="109">
        <f>SUM(J13:J44)</f>
        <v>50</v>
      </c>
      <c r="K49" s="115" t="s">
        <v>27</v>
      </c>
      <c r="L49" s="115" t="s">
        <v>27</v>
      </c>
      <c r="M49" s="115" t="s">
        <v>27</v>
      </c>
      <c r="N49" s="115" t="s">
        <v>27</v>
      </c>
      <c r="O49" s="115" t="s">
        <v>27</v>
      </c>
      <c r="P49" s="115" t="s">
        <v>27</v>
      </c>
      <c r="Q49" s="115" t="s">
        <v>27</v>
      </c>
      <c r="R49" s="115" t="s">
        <v>27</v>
      </c>
      <c r="S49" s="115" t="s">
        <v>27</v>
      </c>
      <c r="T49" s="115" t="s">
        <v>27</v>
      </c>
      <c r="U49" s="115" t="s">
        <v>27</v>
      </c>
      <c r="V49" s="116" t="s">
        <v>27</v>
      </c>
    </row>
    <row r="50" spans="1:22" x14ac:dyDescent="0.3">
      <c r="A50" s="204"/>
      <c r="B50" s="229" t="s">
        <v>67</v>
      </c>
      <c r="C50" s="230"/>
      <c r="D50" s="230"/>
      <c r="E50" s="230"/>
      <c r="F50" s="230"/>
      <c r="G50" s="230"/>
      <c r="H50" s="230"/>
      <c r="I50" s="230"/>
      <c r="J50" s="230"/>
      <c r="K50" s="117">
        <f>SUM(K13:K44)</f>
        <v>22</v>
      </c>
      <c r="L50" s="115" t="s">
        <v>27</v>
      </c>
      <c r="M50" s="115" t="s">
        <v>27</v>
      </c>
      <c r="N50" s="115" t="s">
        <v>27</v>
      </c>
      <c r="O50" s="115" t="s">
        <v>27</v>
      </c>
      <c r="P50" s="115" t="s">
        <v>27</v>
      </c>
      <c r="Q50" s="115" t="s">
        <v>27</v>
      </c>
      <c r="R50" s="115" t="s">
        <v>27</v>
      </c>
      <c r="S50" s="115" t="s">
        <v>27</v>
      </c>
      <c r="T50" s="115" t="s">
        <v>27</v>
      </c>
      <c r="U50" s="115" t="s">
        <v>27</v>
      </c>
      <c r="V50" s="116" t="s">
        <v>27</v>
      </c>
    </row>
    <row r="51" spans="1:22" x14ac:dyDescent="0.3">
      <c r="A51" s="204"/>
      <c r="B51" s="233" t="s">
        <v>68</v>
      </c>
      <c r="C51" s="234"/>
      <c r="D51" s="234"/>
      <c r="E51" s="234"/>
      <c r="F51" s="234"/>
      <c r="G51" s="234"/>
      <c r="H51" s="234"/>
      <c r="I51" s="234"/>
      <c r="J51" s="234"/>
      <c r="K51" s="234"/>
      <c r="L51" s="117">
        <f>SUM(L13:L44)</f>
        <v>40</v>
      </c>
      <c r="M51" s="115" t="s">
        <v>27</v>
      </c>
      <c r="N51" s="115" t="s">
        <v>27</v>
      </c>
      <c r="O51" s="115" t="s">
        <v>27</v>
      </c>
      <c r="P51" s="115" t="s">
        <v>27</v>
      </c>
      <c r="Q51" s="115" t="s">
        <v>27</v>
      </c>
      <c r="R51" s="115" t="s">
        <v>27</v>
      </c>
      <c r="S51" s="115" t="s">
        <v>27</v>
      </c>
      <c r="T51" s="115" t="s">
        <v>27</v>
      </c>
      <c r="U51" s="115" t="s">
        <v>27</v>
      </c>
      <c r="V51" s="116" t="s">
        <v>27</v>
      </c>
    </row>
    <row r="52" spans="1:22" x14ac:dyDescent="0.3">
      <c r="A52" s="204"/>
      <c r="B52" s="233" t="s">
        <v>69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117">
        <f>SUM(M13:M44)</f>
        <v>0</v>
      </c>
      <c r="N52" s="115" t="s">
        <v>27</v>
      </c>
      <c r="O52" s="115" t="s">
        <v>27</v>
      </c>
      <c r="P52" s="115" t="s">
        <v>27</v>
      </c>
      <c r="Q52" s="115" t="s">
        <v>27</v>
      </c>
      <c r="R52" s="115" t="s">
        <v>27</v>
      </c>
      <c r="S52" s="115" t="s">
        <v>27</v>
      </c>
      <c r="T52" s="115" t="s">
        <v>27</v>
      </c>
      <c r="U52" s="115" t="s">
        <v>27</v>
      </c>
      <c r="V52" s="116" t="s">
        <v>27</v>
      </c>
    </row>
    <row r="53" spans="1:22" x14ac:dyDescent="0.3">
      <c r="A53" s="204"/>
      <c r="B53" s="233" t="s">
        <v>70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117">
        <f>SUM(N13:N44)</f>
        <v>100</v>
      </c>
      <c r="O53" s="115" t="s">
        <v>27</v>
      </c>
      <c r="P53" s="115" t="s">
        <v>27</v>
      </c>
      <c r="Q53" s="115" t="s">
        <v>27</v>
      </c>
      <c r="R53" s="115" t="s">
        <v>27</v>
      </c>
      <c r="S53" s="115" t="s">
        <v>27</v>
      </c>
      <c r="T53" s="115" t="s">
        <v>27</v>
      </c>
      <c r="U53" s="115" t="s">
        <v>27</v>
      </c>
      <c r="V53" s="116" t="s">
        <v>27</v>
      </c>
    </row>
    <row r="54" spans="1:22" x14ac:dyDescent="0.3">
      <c r="A54" s="204"/>
      <c r="B54" s="233" t="s">
        <v>71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117">
        <f>SUM(O$13:O$44)</f>
        <v>4</v>
      </c>
      <c r="P54" s="115" t="s">
        <v>27</v>
      </c>
      <c r="Q54" s="115" t="s">
        <v>27</v>
      </c>
      <c r="R54" s="115" t="s">
        <v>27</v>
      </c>
      <c r="S54" s="115" t="s">
        <v>27</v>
      </c>
      <c r="T54" s="115" t="s">
        <v>27</v>
      </c>
      <c r="U54" s="115" t="s">
        <v>27</v>
      </c>
      <c r="V54" s="116" t="s">
        <v>27</v>
      </c>
    </row>
    <row r="55" spans="1:22" x14ac:dyDescent="0.3">
      <c r="A55" s="204"/>
      <c r="B55" s="201" t="s">
        <v>72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3"/>
      <c r="P55" s="117">
        <f>SUM(P$13:P$44)</f>
        <v>48</v>
      </c>
      <c r="Q55" s="133"/>
      <c r="R55" s="133" t="s">
        <v>27</v>
      </c>
      <c r="S55" s="133" t="s">
        <v>27</v>
      </c>
      <c r="T55" s="133" t="s">
        <v>27</v>
      </c>
      <c r="U55" s="133" t="s">
        <v>27</v>
      </c>
      <c r="V55" s="149" t="s">
        <v>27</v>
      </c>
    </row>
    <row r="56" spans="1:22" x14ac:dyDescent="0.3">
      <c r="A56" s="204"/>
      <c r="B56" s="201" t="s">
        <v>73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3"/>
      <c r="Q56" s="117">
        <f>SUM(Q$13:Q$44)</f>
        <v>12</v>
      </c>
      <c r="R56" s="133" t="s">
        <v>27</v>
      </c>
      <c r="S56" s="133" t="s">
        <v>27</v>
      </c>
      <c r="T56" s="133" t="s">
        <v>27</v>
      </c>
      <c r="U56" s="133" t="s">
        <v>27</v>
      </c>
      <c r="V56" s="149" t="s">
        <v>27</v>
      </c>
    </row>
    <row r="57" spans="1:22" x14ac:dyDescent="0.3">
      <c r="A57" s="204"/>
      <c r="B57" s="201" t="s">
        <v>74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3"/>
      <c r="R57" s="117">
        <f>SUM(R$13:R$44)</f>
        <v>12</v>
      </c>
      <c r="S57" s="133" t="s">
        <v>27</v>
      </c>
      <c r="T57" s="133" t="s">
        <v>27</v>
      </c>
      <c r="U57" s="133" t="s">
        <v>27</v>
      </c>
      <c r="V57" s="149" t="s">
        <v>27</v>
      </c>
    </row>
    <row r="58" spans="1:22" x14ac:dyDescent="0.3">
      <c r="A58" s="204"/>
      <c r="B58" s="201" t="s">
        <v>75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3"/>
      <c r="S58" s="117">
        <f>SUM(S$13:S$44)</f>
        <v>0</v>
      </c>
      <c r="T58" s="133" t="s">
        <v>27</v>
      </c>
      <c r="U58" s="133" t="s">
        <v>27</v>
      </c>
      <c r="V58" s="149" t="s">
        <v>27</v>
      </c>
    </row>
    <row r="59" spans="1:22" x14ac:dyDescent="0.3">
      <c r="A59" s="204"/>
      <c r="B59" s="201" t="s">
        <v>76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  <c r="T59" s="117">
        <f>SUM(T$13:T$44)</f>
        <v>24</v>
      </c>
      <c r="U59" s="133" t="s">
        <v>27</v>
      </c>
      <c r="V59" s="149" t="s">
        <v>27</v>
      </c>
    </row>
    <row r="60" spans="1:22" x14ac:dyDescent="0.3">
      <c r="A60" s="204"/>
      <c r="B60" s="201" t="s">
        <v>102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3"/>
      <c r="U60" s="117">
        <f>SUM(U$13:U$44)</f>
        <v>6</v>
      </c>
      <c r="V60" s="149" t="s">
        <v>27</v>
      </c>
    </row>
    <row r="61" spans="1:22" x14ac:dyDescent="0.3">
      <c r="A61" s="204"/>
      <c r="B61" s="201" t="s">
        <v>103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3"/>
      <c r="V61" s="150">
        <f>SUM(V$13:V$44)</f>
        <v>80</v>
      </c>
    </row>
  </sheetData>
  <mergeCells count="50">
    <mergeCell ref="A1:V5"/>
    <mergeCell ref="A6:V7"/>
    <mergeCell ref="A8:D8"/>
    <mergeCell ref="E8:V8"/>
    <mergeCell ref="A9:D9"/>
    <mergeCell ref="E9:I9"/>
    <mergeCell ref="K9:N9"/>
    <mergeCell ref="O9:R9"/>
    <mergeCell ref="S9:U9"/>
    <mergeCell ref="U11:V11"/>
    <mergeCell ref="A10:V10"/>
    <mergeCell ref="A11:A12"/>
    <mergeCell ref="B11:B12"/>
    <mergeCell ref="C11:C12"/>
    <mergeCell ref="D11:D12"/>
    <mergeCell ref="E11:E12"/>
    <mergeCell ref="F11:F12"/>
    <mergeCell ref="G11:H11"/>
    <mergeCell ref="I11:J11"/>
    <mergeCell ref="K11:L11"/>
    <mergeCell ref="A45:A61"/>
    <mergeCell ref="B45:E45"/>
    <mergeCell ref="B46:F46"/>
    <mergeCell ref="B47:G47"/>
    <mergeCell ref="B48:H48"/>
    <mergeCell ref="B49:I49"/>
    <mergeCell ref="B50:J50"/>
    <mergeCell ref="B60:T60"/>
    <mergeCell ref="B61:U61"/>
    <mergeCell ref="B51:K51"/>
    <mergeCell ref="B52:L52"/>
    <mergeCell ref="B53:M53"/>
    <mergeCell ref="B54:N54"/>
    <mergeCell ref="B55:O55"/>
    <mergeCell ref="M11:N11"/>
    <mergeCell ref="B56:P56"/>
    <mergeCell ref="B57:Q57"/>
    <mergeCell ref="B58:R58"/>
    <mergeCell ref="B59:S59"/>
    <mergeCell ref="B37:B40"/>
    <mergeCell ref="B41:B44"/>
    <mergeCell ref="B13:B18"/>
    <mergeCell ref="B20:B25"/>
    <mergeCell ref="B26:B27"/>
    <mergeCell ref="B28:B32"/>
    <mergeCell ref="B33:B34"/>
    <mergeCell ref="B35:B36"/>
    <mergeCell ref="O11:P11"/>
    <mergeCell ref="Q11:R11"/>
    <mergeCell ref="S11:T11"/>
  </mergeCells>
  <phoneticPr fontId="18" type="noConversion"/>
  <dataValidations count="3"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D13:D44" xr:uid="{4194A00A-65F0-481C-8899-50599617A636}">
      <formula1>99999999999</formula1>
      <formula2>999999999999</formula2>
    </dataValidation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13:F44" xr:uid="{1023FAD8-9074-44BA-A31D-0D6386D4E55D}">
      <formula1>Zona</formula1>
    </dataValidation>
    <dataValidation allowBlank="1" showErrorMessage="1" promptTitle="NOMBRE SEDE EDUCATIVA" prompt="INCLUYA EL NOMBRE DE LA SEDE EDUCATIVA ASOCIADA AL CODIGO DANE" sqref="C13:C44" xr:uid="{8A460639-C5D2-47E5-90AB-9BDC037D83DB}"/>
  </dataValidations>
  <pageMargins left="0.7" right="0.7" top="0.75" bottom="0.75" header="0.3" footer="0.3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2E64-83D8-469B-AB34-209FCC0C689C}">
  <sheetPr>
    <pageSetUpPr fitToPage="1"/>
  </sheetPr>
  <dimension ref="A1:V61"/>
  <sheetViews>
    <sheetView topLeftCell="B1" zoomScaleNormal="100" workbookViewId="0">
      <selection activeCell="A10" sqref="A10:V10"/>
    </sheetView>
  </sheetViews>
  <sheetFormatPr baseColWidth="10" defaultColWidth="11.44140625" defaultRowHeight="14.4" x14ac:dyDescent="0.3"/>
  <cols>
    <col min="1" max="1" width="4.6640625" bestFit="1" customWidth="1"/>
    <col min="2" max="2" width="27.33203125" style="16" customWidth="1"/>
    <col min="3" max="3" width="45.33203125" bestFit="1" customWidth="1"/>
    <col min="4" max="4" width="16.109375" style="15" customWidth="1"/>
    <col min="5" max="5" width="12.109375" customWidth="1"/>
    <col min="6" max="6" width="14.88671875" customWidth="1"/>
    <col min="7" max="22" width="20.88671875" customWidth="1"/>
  </cols>
  <sheetData>
    <row r="1" spans="1:22" ht="21.75" customHeight="1" x14ac:dyDescent="0.3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21.75" customHeight="1" x14ac:dyDescent="0.3">
      <c r="A2" s="171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21.75" customHeight="1" x14ac:dyDescent="0.3">
      <c r="A3" s="171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2" ht="21.75" customHeight="1" x14ac:dyDescent="0.3">
      <c r="A4" s="171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1:22" ht="21.75" customHeight="1" thickBot="1" x14ac:dyDescent="0.3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ht="14.4" customHeight="1" x14ac:dyDescent="0.3">
      <c r="A6" s="216" t="s">
        <v>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8"/>
    </row>
    <row r="7" spans="1:22" ht="15" customHeight="1" thickBot="1" x14ac:dyDescent="0.3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4"/>
    </row>
    <row r="8" spans="1:22" ht="33.6" customHeight="1" thickBot="1" x14ac:dyDescent="0.35">
      <c r="A8" s="212" t="s">
        <v>1</v>
      </c>
      <c r="B8" s="213"/>
      <c r="C8" s="213"/>
      <c r="D8" s="214"/>
      <c r="E8" s="219" t="str">
        <f>'Diagnostico Instalaciones Depor'!E8</f>
        <v xml:space="preserve">“DOTACIÓN DE IMPLEMENTOS DEPORTIVOS DE LAS INSTITUCIONES EDUCATIVAS DEL MUNICIPIO DE DIBULLA LA GUAJIRA” 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1"/>
    </row>
    <row r="9" spans="1:22" ht="39" customHeight="1" thickBot="1" x14ac:dyDescent="0.35">
      <c r="A9" s="198" t="s">
        <v>2</v>
      </c>
      <c r="B9" s="199"/>
      <c r="C9" s="199"/>
      <c r="D9" s="200"/>
      <c r="E9" s="222" t="str">
        <f>'Diagnostico Instalaciones Depor'!E9</f>
        <v>ALCALDIA MUNICIPAL DE DIBULLA - LA GUAJIRA</v>
      </c>
      <c r="F9" s="223"/>
      <c r="G9" s="223"/>
      <c r="H9" s="223"/>
      <c r="I9" s="224"/>
      <c r="J9" s="86" t="s">
        <v>3</v>
      </c>
      <c r="K9" s="236" t="str">
        <f>'Diagnostico Instalaciones Depor'!I9</f>
        <v>DIBULLA</v>
      </c>
      <c r="L9" s="237"/>
      <c r="M9" s="237"/>
      <c r="N9" s="238"/>
      <c r="O9" s="198" t="s">
        <v>4</v>
      </c>
      <c r="P9" s="199"/>
      <c r="Q9" s="199"/>
      <c r="R9" s="200"/>
      <c r="S9" s="193">
        <f>'Diagnostico Instalaciones Depor'!K9</f>
        <v>44907</v>
      </c>
      <c r="T9" s="194"/>
      <c r="U9" s="195"/>
      <c r="V9" s="148"/>
    </row>
    <row r="10" spans="1:22" ht="23.25" customHeight="1" thickBot="1" x14ac:dyDescent="0.35">
      <c r="A10" s="198" t="s">
        <v>84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217"/>
      <c r="T10" s="217"/>
      <c r="U10" s="199"/>
      <c r="V10" s="200"/>
    </row>
    <row r="11" spans="1:22" ht="42" customHeight="1" thickBot="1" x14ac:dyDescent="0.35">
      <c r="A11" s="227" t="s">
        <v>5</v>
      </c>
      <c r="B11" s="227">
        <v>0</v>
      </c>
      <c r="C11" s="227" t="s">
        <v>7</v>
      </c>
      <c r="D11" s="241" t="s">
        <v>8</v>
      </c>
      <c r="E11" s="225" t="s">
        <v>9</v>
      </c>
      <c r="F11" s="227" t="s">
        <v>10</v>
      </c>
      <c r="G11" s="196" t="s">
        <v>85</v>
      </c>
      <c r="H11" s="197"/>
      <c r="I11" s="206" t="s">
        <v>86</v>
      </c>
      <c r="J11" s="197"/>
      <c r="K11" s="206" t="s">
        <v>161</v>
      </c>
      <c r="L11" s="197"/>
      <c r="M11" s="206" t="s">
        <v>163</v>
      </c>
      <c r="N11" s="197"/>
      <c r="O11" s="206" t="s">
        <v>87</v>
      </c>
      <c r="P11" s="197"/>
      <c r="Q11" s="206" t="s">
        <v>88</v>
      </c>
      <c r="R11" s="197"/>
      <c r="S11" s="206" t="s">
        <v>160</v>
      </c>
      <c r="T11" s="197"/>
      <c r="U11" s="206" t="s">
        <v>162</v>
      </c>
      <c r="V11" s="235"/>
    </row>
    <row r="12" spans="1:22" ht="30.6" thickBot="1" x14ac:dyDescent="0.35">
      <c r="A12" s="228"/>
      <c r="B12" s="228"/>
      <c r="C12" s="228"/>
      <c r="D12" s="242"/>
      <c r="E12" s="226"/>
      <c r="F12" s="228"/>
      <c r="G12" s="88" t="s">
        <v>49</v>
      </c>
      <c r="H12" s="87" t="s">
        <v>50</v>
      </c>
      <c r="I12" s="88" t="s">
        <v>51</v>
      </c>
      <c r="J12" s="87" t="s">
        <v>52</v>
      </c>
      <c r="K12" s="88" t="s">
        <v>53</v>
      </c>
      <c r="L12" s="87" t="s">
        <v>54</v>
      </c>
      <c r="M12" s="88" t="s">
        <v>55</v>
      </c>
      <c r="N12" s="87" t="s">
        <v>56</v>
      </c>
      <c r="O12" s="88" t="s">
        <v>57</v>
      </c>
      <c r="P12" s="87" t="s">
        <v>58</v>
      </c>
      <c r="Q12" s="88" t="s">
        <v>59</v>
      </c>
      <c r="R12" s="87" t="s">
        <v>60</v>
      </c>
      <c r="S12" s="146" t="s">
        <v>61</v>
      </c>
      <c r="T12" s="147" t="s">
        <v>62</v>
      </c>
      <c r="U12" s="88" t="s">
        <v>155</v>
      </c>
      <c r="V12" s="89" t="s">
        <v>156</v>
      </c>
    </row>
    <row r="13" spans="1:22" ht="15" customHeight="1" x14ac:dyDescent="0.3">
      <c r="A13" s="119">
        <v>1</v>
      </c>
      <c r="B13" s="209" t="s">
        <v>113</v>
      </c>
      <c r="C13" s="90" t="s">
        <v>121</v>
      </c>
      <c r="D13" s="91">
        <v>24409080000701</v>
      </c>
      <c r="E13" s="92" t="s">
        <v>123</v>
      </c>
      <c r="F13" s="142">
        <v>527</v>
      </c>
      <c r="G13" s="135">
        <v>0</v>
      </c>
      <c r="H13" s="93">
        <v>1</v>
      </c>
      <c r="I13" s="135">
        <v>0</v>
      </c>
      <c r="J13" s="93">
        <v>1</v>
      </c>
      <c r="K13" s="135">
        <v>0</v>
      </c>
      <c r="L13" s="94">
        <v>2</v>
      </c>
      <c r="M13" s="135">
        <v>0</v>
      </c>
      <c r="N13" s="94">
        <v>2</v>
      </c>
      <c r="O13" s="135">
        <v>0</v>
      </c>
      <c r="P13" s="94">
        <v>2</v>
      </c>
      <c r="Q13" s="135">
        <v>0</v>
      </c>
      <c r="R13" s="94">
        <v>20</v>
      </c>
      <c r="S13" s="135">
        <v>0</v>
      </c>
      <c r="T13" s="93">
        <v>2</v>
      </c>
      <c r="U13" s="135">
        <v>0</v>
      </c>
      <c r="V13" s="93">
        <v>2</v>
      </c>
    </row>
    <row r="14" spans="1:22" x14ac:dyDescent="0.3">
      <c r="A14" s="120">
        <v>2</v>
      </c>
      <c r="B14" s="210"/>
      <c r="C14" s="123" t="s">
        <v>114</v>
      </c>
      <c r="D14" s="96">
        <v>24409080000702</v>
      </c>
      <c r="E14" s="97" t="s">
        <v>123</v>
      </c>
      <c r="F14" s="143">
        <v>60</v>
      </c>
      <c r="G14" s="136">
        <v>0</v>
      </c>
      <c r="H14" s="98">
        <v>0</v>
      </c>
      <c r="I14" s="136">
        <v>0</v>
      </c>
      <c r="J14" s="98">
        <v>0</v>
      </c>
      <c r="K14" s="136">
        <v>0</v>
      </c>
      <c r="L14" s="99">
        <v>0</v>
      </c>
      <c r="M14" s="136">
        <v>0</v>
      </c>
      <c r="N14" s="99">
        <v>0</v>
      </c>
      <c r="O14" s="136">
        <v>0</v>
      </c>
      <c r="P14" s="99">
        <v>1</v>
      </c>
      <c r="Q14" s="136">
        <v>0</v>
      </c>
      <c r="R14" s="99">
        <v>10</v>
      </c>
      <c r="S14" s="136">
        <v>0</v>
      </c>
      <c r="T14" s="98">
        <v>1</v>
      </c>
      <c r="U14" s="136">
        <v>0</v>
      </c>
      <c r="V14" s="98">
        <v>1</v>
      </c>
    </row>
    <row r="15" spans="1:22" x14ac:dyDescent="0.3">
      <c r="A15" s="120">
        <v>3</v>
      </c>
      <c r="B15" s="210"/>
      <c r="C15" s="123" t="s">
        <v>115</v>
      </c>
      <c r="D15" s="96">
        <v>24409080000703</v>
      </c>
      <c r="E15" s="97" t="s">
        <v>123</v>
      </c>
      <c r="F15" s="143">
        <v>128</v>
      </c>
      <c r="G15" s="137">
        <v>0</v>
      </c>
      <c r="H15" s="98">
        <v>0</v>
      </c>
      <c r="I15" s="137">
        <v>0</v>
      </c>
      <c r="J15" s="98">
        <v>0</v>
      </c>
      <c r="K15" s="137">
        <v>0</v>
      </c>
      <c r="L15" s="99">
        <v>0</v>
      </c>
      <c r="M15" s="137">
        <v>0</v>
      </c>
      <c r="N15" s="99">
        <v>0</v>
      </c>
      <c r="O15" s="137">
        <v>0</v>
      </c>
      <c r="P15" s="99">
        <v>1</v>
      </c>
      <c r="Q15" s="137">
        <v>0</v>
      </c>
      <c r="R15" s="99">
        <v>10</v>
      </c>
      <c r="S15" s="137">
        <v>0</v>
      </c>
      <c r="T15" s="98">
        <v>1</v>
      </c>
      <c r="U15" s="137">
        <v>0</v>
      </c>
      <c r="V15" s="98">
        <v>1</v>
      </c>
    </row>
    <row r="16" spans="1:22" ht="15" customHeight="1" x14ac:dyDescent="0.3">
      <c r="A16" s="120">
        <v>4</v>
      </c>
      <c r="B16" s="210"/>
      <c r="C16" s="123" t="s">
        <v>116</v>
      </c>
      <c r="D16" s="96">
        <v>24409080000704</v>
      </c>
      <c r="E16" s="97" t="s">
        <v>123</v>
      </c>
      <c r="F16" s="143">
        <v>129</v>
      </c>
      <c r="G16" s="137">
        <v>0</v>
      </c>
      <c r="H16" s="98">
        <v>0</v>
      </c>
      <c r="I16" s="137">
        <v>0</v>
      </c>
      <c r="J16" s="98">
        <v>0</v>
      </c>
      <c r="K16" s="137">
        <v>0</v>
      </c>
      <c r="L16" s="99">
        <v>0</v>
      </c>
      <c r="M16" s="137">
        <v>0</v>
      </c>
      <c r="N16" s="99">
        <v>0</v>
      </c>
      <c r="O16" s="137">
        <v>0</v>
      </c>
      <c r="P16" s="99">
        <v>1</v>
      </c>
      <c r="Q16" s="137">
        <v>0</v>
      </c>
      <c r="R16" s="99">
        <v>10</v>
      </c>
      <c r="S16" s="137">
        <v>0</v>
      </c>
      <c r="T16" s="98">
        <v>1</v>
      </c>
      <c r="U16" s="137">
        <v>0</v>
      </c>
      <c r="V16" s="98">
        <v>1</v>
      </c>
    </row>
    <row r="17" spans="1:22" x14ac:dyDescent="0.3">
      <c r="A17" s="120">
        <v>5</v>
      </c>
      <c r="B17" s="210"/>
      <c r="C17" s="123" t="s">
        <v>117</v>
      </c>
      <c r="D17" s="96">
        <v>24409080000705</v>
      </c>
      <c r="E17" s="97" t="s">
        <v>123</v>
      </c>
      <c r="F17" s="143">
        <v>25</v>
      </c>
      <c r="G17" s="137">
        <v>0</v>
      </c>
      <c r="H17" s="98">
        <v>0</v>
      </c>
      <c r="I17" s="137">
        <v>0</v>
      </c>
      <c r="J17" s="98">
        <v>0</v>
      </c>
      <c r="K17" s="137">
        <v>0</v>
      </c>
      <c r="L17" s="99">
        <v>0</v>
      </c>
      <c r="M17" s="137">
        <v>0</v>
      </c>
      <c r="N17" s="99">
        <v>0</v>
      </c>
      <c r="O17" s="137">
        <v>0</v>
      </c>
      <c r="P17" s="99">
        <v>1</v>
      </c>
      <c r="Q17" s="137">
        <v>0</v>
      </c>
      <c r="R17" s="99">
        <v>10</v>
      </c>
      <c r="S17" s="137">
        <v>0</v>
      </c>
      <c r="T17" s="98">
        <v>1</v>
      </c>
      <c r="U17" s="137">
        <v>0</v>
      </c>
      <c r="V17" s="98">
        <v>1</v>
      </c>
    </row>
    <row r="18" spans="1:22" ht="15" thickBot="1" x14ac:dyDescent="0.35">
      <c r="A18" s="121">
        <v>6</v>
      </c>
      <c r="B18" s="211"/>
      <c r="C18" s="124" t="s">
        <v>118</v>
      </c>
      <c r="D18" s="101">
        <v>24409080000706</v>
      </c>
      <c r="E18" s="102" t="s">
        <v>123</v>
      </c>
      <c r="F18" s="144">
        <v>65</v>
      </c>
      <c r="G18" s="138">
        <v>0</v>
      </c>
      <c r="H18" s="104">
        <v>0</v>
      </c>
      <c r="I18" s="138">
        <v>0</v>
      </c>
      <c r="J18" s="104">
        <v>0</v>
      </c>
      <c r="K18" s="138">
        <v>0</v>
      </c>
      <c r="L18" s="105">
        <v>0</v>
      </c>
      <c r="M18" s="138">
        <v>0</v>
      </c>
      <c r="N18" s="105">
        <v>0</v>
      </c>
      <c r="O18" s="138">
        <v>0</v>
      </c>
      <c r="P18" s="105">
        <v>1</v>
      </c>
      <c r="Q18" s="138">
        <v>0</v>
      </c>
      <c r="R18" s="105">
        <v>10</v>
      </c>
      <c r="S18" s="138">
        <v>0</v>
      </c>
      <c r="T18" s="104">
        <v>1</v>
      </c>
      <c r="U18" s="138">
        <v>0</v>
      </c>
      <c r="V18" s="104">
        <v>1</v>
      </c>
    </row>
    <row r="19" spans="1:22" ht="25.8" thickBot="1" x14ac:dyDescent="0.35">
      <c r="A19" s="125">
        <v>7</v>
      </c>
      <c r="B19" s="126" t="s">
        <v>120</v>
      </c>
      <c r="C19" s="122" t="s">
        <v>122</v>
      </c>
      <c r="D19" s="127">
        <v>24400100086801</v>
      </c>
      <c r="E19" s="128" t="s">
        <v>123</v>
      </c>
      <c r="F19" s="145">
        <v>266</v>
      </c>
      <c r="G19" s="139">
        <v>0</v>
      </c>
      <c r="H19" s="130">
        <v>1</v>
      </c>
      <c r="I19" s="139">
        <v>0</v>
      </c>
      <c r="J19" s="130">
        <v>1</v>
      </c>
      <c r="K19" s="139">
        <v>0</v>
      </c>
      <c r="L19" s="131">
        <v>2</v>
      </c>
      <c r="M19" s="139">
        <v>0</v>
      </c>
      <c r="N19" s="131">
        <v>2</v>
      </c>
      <c r="O19" s="139">
        <v>0</v>
      </c>
      <c r="P19" s="131">
        <v>2</v>
      </c>
      <c r="Q19" s="139">
        <v>0</v>
      </c>
      <c r="R19" s="131">
        <v>20</v>
      </c>
      <c r="S19" s="139">
        <v>0</v>
      </c>
      <c r="T19" s="130">
        <v>2</v>
      </c>
      <c r="U19" s="139">
        <v>0</v>
      </c>
      <c r="V19" s="130">
        <v>2</v>
      </c>
    </row>
    <row r="20" spans="1:22" ht="15" customHeight="1" x14ac:dyDescent="0.3">
      <c r="A20" s="119">
        <v>8</v>
      </c>
      <c r="B20" s="209" t="s">
        <v>124</v>
      </c>
      <c r="C20" s="90" t="s">
        <v>122</v>
      </c>
      <c r="D20" s="91">
        <v>24400100078701</v>
      </c>
      <c r="E20" s="92" t="s">
        <v>13</v>
      </c>
      <c r="F20" s="142">
        <v>1571</v>
      </c>
      <c r="G20" s="140">
        <v>0</v>
      </c>
      <c r="H20" s="93">
        <v>2</v>
      </c>
      <c r="I20" s="140">
        <v>0</v>
      </c>
      <c r="J20" s="93">
        <v>2</v>
      </c>
      <c r="K20" s="140">
        <v>0</v>
      </c>
      <c r="L20" s="94">
        <v>4</v>
      </c>
      <c r="M20" s="140">
        <v>0</v>
      </c>
      <c r="N20" s="94">
        <v>1</v>
      </c>
      <c r="O20" s="140">
        <v>0</v>
      </c>
      <c r="P20" s="94">
        <v>4</v>
      </c>
      <c r="Q20" s="140">
        <v>0</v>
      </c>
      <c r="R20" s="94">
        <v>20</v>
      </c>
      <c r="S20" s="140">
        <v>0</v>
      </c>
      <c r="T20" s="93">
        <v>2</v>
      </c>
      <c r="U20" s="140">
        <v>0</v>
      </c>
      <c r="V20" s="93">
        <v>2</v>
      </c>
    </row>
    <row r="21" spans="1:22" x14ac:dyDescent="0.3">
      <c r="A21" s="120">
        <v>9</v>
      </c>
      <c r="B21" s="210"/>
      <c r="C21" s="123" t="s">
        <v>125</v>
      </c>
      <c r="D21" s="96">
        <v>24400100078704</v>
      </c>
      <c r="E21" s="97" t="s">
        <v>123</v>
      </c>
      <c r="F21" s="143">
        <v>129</v>
      </c>
      <c r="G21" s="136">
        <v>0</v>
      </c>
      <c r="H21" s="98">
        <v>0</v>
      </c>
      <c r="I21" s="136">
        <v>0</v>
      </c>
      <c r="J21" s="98">
        <v>0</v>
      </c>
      <c r="K21" s="136">
        <v>0</v>
      </c>
      <c r="L21" s="99">
        <v>0</v>
      </c>
      <c r="M21" s="136">
        <v>0</v>
      </c>
      <c r="N21" s="99">
        <v>0</v>
      </c>
      <c r="O21" s="136">
        <v>0</v>
      </c>
      <c r="P21" s="99">
        <v>1</v>
      </c>
      <c r="Q21" s="136">
        <v>0</v>
      </c>
      <c r="R21" s="99">
        <v>10</v>
      </c>
      <c r="S21" s="136">
        <v>0</v>
      </c>
      <c r="T21" s="98">
        <v>1</v>
      </c>
      <c r="U21" s="136">
        <v>0</v>
      </c>
      <c r="V21" s="98">
        <v>1</v>
      </c>
    </row>
    <row r="22" spans="1:22" x14ac:dyDescent="0.3">
      <c r="A22" s="120">
        <v>10</v>
      </c>
      <c r="B22" s="210"/>
      <c r="C22" s="123" t="s">
        <v>126</v>
      </c>
      <c r="D22" s="96">
        <v>24400100078705</v>
      </c>
      <c r="E22" s="97" t="s">
        <v>123</v>
      </c>
      <c r="F22" s="143">
        <v>64</v>
      </c>
      <c r="G22" s="137">
        <v>0</v>
      </c>
      <c r="H22" s="98">
        <v>0</v>
      </c>
      <c r="I22" s="137">
        <v>0</v>
      </c>
      <c r="J22" s="98">
        <v>0</v>
      </c>
      <c r="K22" s="137">
        <v>0</v>
      </c>
      <c r="L22" s="99">
        <v>0</v>
      </c>
      <c r="M22" s="137">
        <v>0</v>
      </c>
      <c r="N22" s="99">
        <v>0</v>
      </c>
      <c r="O22" s="137">
        <v>0</v>
      </c>
      <c r="P22" s="99">
        <v>1</v>
      </c>
      <c r="Q22" s="137">
        <v>0</v>
      </c>
      <c r="R22" s="99">
        <v>10</v>
      </c>
      <c r="S22" s="137">
        <v>0</v>
      </c>
      <c r="T22" s="98">
        <v>1</v>
      </c>
      <c r="U22" s="137">
        <v>0</v>
      </c>
      <c r="V22" s="98">
        <v>1</v>
      </c>
    </row>
    <row r="23" spans="1:22" x14ac:dyDescent="0.3">
      <c r="A23" s="120">
        <v>11</v>
      </c>
      <c r="B23" s="210"/>
      <c r="C23" s="123" t="s">
        <v>127</v>
      </c>
      <c r="D23" s="96">
        <v>24400100078706</v>
      </c>
      <c r="E23" s="97" t="s">
        <v>123</v>
      </c>
      <c r="F23" s="143">
        <v>524</v>
      </c>
      <c r="G23" s="137">
        <v>0</v>
      </c>
      <c r="H23" s="98">
        <v>1</v>
      </c>
      <c r="I23" s="137">
        <v>0</v>
      </c>
      <c r="J23" s="98">
        <v>1</v>
      </c>
      <c r="K23" s="137">
        <v>0</v>
      </c>
      <c r="L23" s="99">
        <v>0</v>
      </c>
      <c r="M23" s="137">
        <v>0</v>
      </c>
      <c r="N23" s="99">
        <v>2</v>
      </c>
      <c r="O23" s="137">
        <v>0</v>
      </c>
      <c r="P23" s="99">
        <v>2</v>
      </c>
      <c r="Q23" s="137">
        <v>0</v>
      </c>
      <c r="R23" s="99">
        <v>10</v>
      </c>
      <c r="S23" s="137">
        <v>0</v>
      </c>
      <c r="T23" s="98">
        <v>1</v>
      </c>
      <c r="U23" s="137">
        <v>0</v>
      </c>
      <c r="V23" s="98">
        <v>1</v>
      </c>
    </row>
    <row r="24" spans="1:22" x14ac:dyDescent="0.3">
      <c r="A24" s="120">
        <v>12</v>
      </c>
      <c r="B24" s="210"/>
      <c r="C24" s="123" t="s">
        <v>128</v>
      </c>
      <c r="D24" s="96">
        <v>24400100078707</v>
      </c>
      <c r="E24" s="97" t="s">
        <v>123</v>
      </c>
      <c r="F24" s="143">
        <v>24</v>
      </c>
      <c r="G24" s="137">
        <v>0</v>
      </c>
      <c r="H24" s="98">
        <v>0</v>
      </c>
      <c r="I24" s="137">
        <v>0</v>
      </c>
      <c r="J24" s="98">
        <v>0</v>
      </c>
      <c r="K24" s="137">
        <v>0</v>
      </c>
      <c r="L24" s="99">
        <v>0</v>
      </c>
      <c r="M24" s="137">
        <v>0</v>
      </c>
      <c r="N24" s="99">
        <v>0</v>
      </c>
      <c r="O24" s="137">
        <v>0</v>
      </c>
      <c r="P24" s="99">
        <v>1</v>
      </c>
      <c r="Q24" s="137">
        <v>0</v>
      </c>
      <c r="R24" s="99">
        <v>10</v>
      </c>
      <c r="S24" s="137">
        <v>0</v>
      </c>
      <c r="T24" s="98">
        <v>1</v>
      </c>
      <c r="U24" s="137">
        <v>0</v>
      </c>
      <c r="V24" s="98">
        <v>1</v>
      </c>
    </row>
    <row r="25" spans="1:22" ht="15" customHeight="1" thickBot="1" x14ac:dyDescent="0.35">
      <c r="A25" s="121">
        <v>13</v>
      </c>
      <c r="B25" s="211"/>
      <c r="C25" s="124" t="s">
        <v>129</v>
      </c>
      <c r="D25" s="101">
        <v>24400100078709</v>
      </c>
      <c r="E25" s="102" t="s">
        <v>123</v>
      </c>
      <c r="F25" s="144">
        <v>189</v>
      </c>
      <c r="G25" s="138">
        <v>0</v>
      </c>
      <c r="H25" s="104">
        <v>0</v>
      </c>
      <c r="I25" s="138">
        <v>0</v>
      </c>
      <c r="J25" s="104">
        <v>0</v>
      </c>
      <c r="K25" s="138">
        <v>0</v>
      </c>
      <c r="L25" s="105">
        <v>0</v>
      </c>
      <c r="M25" s="138">
        <v>0</v>
      </c>
      <c r="N25" s="105">
        <v>0</v>
      </c>
      <c r="O25" s="138">
        <v>0</v>
      </c>
      <c r="P25" s="105">
        <v>1</v>
      </c>
      <c r="Q25" s="138">
        <v>0</v>
      </c>
      <c r="R25" s="105">
        <v>10</v>
      </c>
      <c r="S25" s="138">
        <v>0</v>
      </c>
      <c r="T25" s="104">
        <v>1</v>
      </c>
      <c r="U25" s="138">
        <v>0</v>
      </c>
      <c r="V25" s="104">
        <v>1</v>
      </c>
    </row>
    <row r="26" spans="1:22" x14ac:dyDescent="0.3">
      <c r="A26" s="119">
        <v>14</v>
      </c>
      <c r="B26" s="209" t="s">
        <v>131</v>
      </c>
      <c r="C26" s="90" t="s">
        <v>122</v>
      </c>
      <c r="D26" s="91">
        <v>24409000012401</v>
      </c>
      <c r="E26" s="92" t="s">
        <v>13</v>
      </c>
      <c r="F26" s="142">
        <v>667</v>
      </c>
      <c r="G26" s="140">
        <v>0</v>
      </c>
      <c r="H26" s="93">
        <v>1</v>
      </c>
      <c r="I26" s="140">
        <v>0</v>
      </c>
      <c r="J26" s="93">
        <v>1</v>
      </c>
      <c r="K26" s="140">
        <v>0</v>
      </c>
      <c r="L26" s="94">
        <v>2</v>
      </c>
      <c r="M26" s="140">
        <v>0</v>
      </c>
      <c r="N26" s="94">
        <v>2</v>
      </c>
      <c r="O26" s="140">
        <v>0</v>
      </c>
      <c r="P26" s="94">
        <v>4</v>
      </c>
      <c r="Q26" s="140">
        <v>0</v>
      </c>
      <c r="R26" s="94">
        <v>20</v>
      </c>
      <c r="S26" s="140">
        <v>0</v>
      </c>
      <c r="T26" s="93">
        <v>2</v>
      </c>
      <c r="U26" s="140">
        <v>0</v>
      </c>
      <c r="V26" s="93">
        <v>2</v>
      </c>
    </row>
    <row r="27" spans="1:22" ht="15" thickBot="1" x14ac:dyDescent="0.35">
      <c r="A27" s="121">
        <v>15</v>
      </c>
      <c r="B27" s="211"/>
      <c r="C27" s="124" t="s">
        <v>130</v>
      </c>
      <c r="D27" s="101">
        <v>24409000012403</v>
      </c>
      <c r="E27" s="102" t="s">
        <v>13</v>
      </c>
      <c r="F27" s="144">
        <v>46</v>
      </c>
      <c r="G27" s="138">
        <v>0</v>
      </c>
      <c r="H27" s="104">
        <v>0</v>
      </c>
      <c r="I27" s="138">
        <v>0</v>
      </c>
      <c r="J27" s="104">
        <v>0</v>
      </c>
      <c r="K27" s="138">
        <v>0</v>
      </c>
      <c r="L27" s="105">
        <v>0</v>
      </c>
      <c r="M27" s="138">
        <v>0</v>
      </c>
      <c r="N27" s="105">
        <v>0</v>
      </c>
      <c r="O27" s="138">
        <v>0</v>
      </c>
      <c r="P27" s="105">
        <v>1</v>
      </c>
      <c r="Q27" s="138">
        <v>0</v>
      </c>
      <c r="R27" s="105">
        <v>10</v>
      </c>
      <c r="S27" s="138">
        <v>0</v>
      </c>
      <c r="T27" s="104">
        <v>1</v>
      </c>
      <c r="U27" s="138">
        <v>0</v>
      </c>
      <c r="V27" s="104">
        <v>1</v>
      </c>
    </row>
    <row r="28" spans="1:22" x14ac:dyDescent="0.3">
      <c r="A28" s="119">
        <v>16</v>
      </c>
      <c r="B28" s="209" t="s">
        <v>132</v>
      </c>
      <c r="C28" s="90" t="s">
        <v>121</v>
      </c>
      <c r="D28" s="91">
        <v>24400100167801</v>
      </c>
      <c r="E28" s="92" t="s">
        <v>13</v>
      </c>
      <c r="F28" s="142">
        <v>246</v>
      </c>
      <c r="G28" s="140">
        <v>0</v>
      </c>
      <c r="H28" s="93">
        <v>1</v>
      </c>
      <c r="I28" s="140">
        <v>0</v>
      </c>
      <c r="J28" s="93">
        <v>1</v>
      </c>
      <c r="K28" s="140">
        <v>0</v>
      </c>
      <c r="L28" s="94">
        <v>2</v>
      </c>
      <c r="M28" s="140">
        <v>0</v>
      </c>
      <c r="N28" s="94">
        <v>1</v>
      </c>
      <c r="O28" s="140">
        <v>0</v>
      </c>
      <c r="P28" s="94">
        <v>1</v>
      </c>
      <c r="Q28" s="140">
        <v>0</v>
      </c>
      <c r="R28" s="94">
        <v>20</v>
      </c>
      <c r="S28" s="140">
        <v>0</v>
      </c>
      <c r="T28" s="93">
        <v>2</v>
      </c>
      <c r="U28" s="140">
        <v>0</v>
      </c>
      <c r="V28" s="93">
        <v>2</v>
      </c>
    </row>
    <row r="29" spans="1:22" x14ac:dyDescent="0.3">
      <c r="A29" s="120">
        <v>17</v>
      </c>
      <c r="B29" s="210"/>
      <c r="C29" s="123" t="s">
        <v>133</v>
      </c>
      <c r="D29" s="96">
        <v>24400100167803</v>
      </c>
      <c r="E29" s="97" t="s">
        <v>13</v>
      </c>
      <c r="F29" s="143">
        <v>19</v>
      </c>
      <c r="G29" s="137">
        <v>0</v>
      </c>
      <c r="H29" s="98">
        <v>0</v>
      </c>
      <c r="I29" s="137">
        <v>0</v>
      </c>
      <c r="J29" s="98">
        <v>0</v>
      </c>
      <c r="K29" s="137">
        <v>0</v>
      </c>
      <c r="L29" s="99">
        <v>0</v>
      </c>
      <c r="M29" s="137">
        <v>0</v>
      </c>
      <c r="N29" s="99">
        <v>0</v>
      </c>
      <c r="O29" s="137">
        <v>0</v>
      </c>
      <c r="P29" s="99">
        <v>1</v>
      </c>
      <c r="Q29" s="137">
        <v>0</v>
      </c>
      <c r="R29" s="99">
        <v>10</v>
      </c>
      <c r="S29" s="137">
        <v>0</v>
      </c>
      <c r="T29" s="98">
        <v>1</v>
      </c>
      <c r="U29" s="137">
        <v>0</v>
      </c>
      <c r="V29" s="98">
        <v>1</v>
      </c>
    </row>
    <row r="30" spans="1:22" x14ac:dyDescent="0.3">
      <c r="A30" s="120">
        <v>18</v>
      </c>
      <c r="B30" s="210"/>
      <c r="C30" s="123" t="s">
        <v>134</v>
      </c>
      <c r="D30" s="96">
        <v>24400100167804</v>
      </c>
      <c r="E30" s="97" t="s">
        <v>123</v>
      </c>
      <c r="F30" s="143">
        <v>14</v>
      </c>
      <c r="G30" s="137">
        <v>0</v>
      </c>
      <c r="H30" s="98">
        <v>0</v>
      </c>
      <c r="I30" s="137">
        <v>0</v>
      </c>
      <c r="J30" s="98">
        <v>0</v>
      </c>
      <c r="K30" s="137">
        <v>0</v>
      </c>
      <c r="L30" s="99">
        <v>0</v>
      </c>
      <c r="M30" s="137">
        <v>0</v>
      </c>
      <c r="N30" s="99">
        <v>0</v>
      </c>
      <c r="O30" s="137">
        <v>0</v>
      </c>
      <c r="P30" s="99">
        <v>1</v>
      </c>
      <c r="Q30" s="137">
        <v>0</v>
      </c>
      <c r="R30" s="99">
        <v>10</v>
      </c>
      <c r="S30" s="137">
        <v>0</v>
      </c>
      <c r="T30" s="98">
        <v>1</v>
      </c>
      <c r="U30" s="137">
        <v>0</v>
      </c>
      <c r="V30" s="98">
        <v>1</v>
      </c>
    </row>
    <row r="31" spans="1:22" x14ac:dyDescent="0.3">
      <c r="A31" s="120">
        <v>19</v>
      </c>
      <c r="B31" s="210"/>
      <c r="C31" s="123" t="s">
        <v>135</v>
      </c>
      <c r="D31" s="96">
        <v>24400100167805</v>
      </c>
      <c r="E31" s="97" t="s">
        <v>13</v>
      </c>
      <c r="F31" s="143">
        <v>13</v>
      </c>
      <c r="G31" s="136">
        <v>0</v>
      </c>
      <c r="H31" s="98">
        <v>0</v>
      </c>
      <c r="I31" s="136">
        <v>0</v>
      </c>
      <c r="J31" s="98">
        <v>0</v>
      </c>
      <c r="K31" s="136">
        <v>0</v>
      </c>
      <c r="L31" s="99">
        <v>0</v>
      </c>
      <c r="M31" s="136">
        <v>0</v>
      </c>
      <c r="N31" s="99">
        <v>0</v>
      </c>
      <c r="O31" s="136">
        <v>0</v>
      </c>
      <c r="P31" s="99">
        <v>1</v>
      </c>
      <c r="Q31" s="136">
        <v>0</v>
      </c>
      <c r="R31" s="99">
        <v>10</v>
      </c>
      <c r="S31" s="136">
        <v>0</v>
      </c>
      <c r="T31" s="98">
        <v>1</v>
      </c>
      <c r="U31" s="136">
        <v>0</v>
      </c>
      <c r="V31" s="98">
        <v>1</v>
      </c>
    </row>
    <row r="32" spans="1:22" ht="15" thickBot="1" x14ac:dyDescent="0.35">
      <c r="A32" s="121">
        <v>20</v>
      </c>
      <c r="B32" s="211"/>
      <c r="C32" s="124" t="s">
        <v>136</v>
      </c>
      <c r="D32" s="101">
        <v>24400100167806</v>
      </c>
      <c r="E32" s="102" t="s">
        <v>123</v>
      </c>
      <c r="F32" s="144">
        <v>116</v>
      </c>
      <c r="G32" s="138">
        <v>0</v>
      </c>
      <c r="H32" s="104">
        <v>0</v>
      </c>
      <c r="I32" s="138">
        <v>0</v>
      </c>
      <c r="J32" s="104">
        <v>0</v>
      </c>
      <c r="K32" s="138">
        <v>0</v>
      </c>
      <c r="L32" s="105">
        <v>0</v>
      </c>
      <c r="M32" s="138">
        <v>0</v>
      </c>
      <c r="N32" s="105">
        <v>0</v>
      </c>
      <c r="O32" s="138">
        <v>0</v>
      </c>
      <c r="P32" s="105">
        <v>1</v>
      </c>
      <c r="Q32" s="138">
        <v>0</v>
      </c>
      <c r="R32" s="105">
        <v>10</v>
      </c>
      <c r="S32" s="138">
        <v>0</v>
      </c>
      <c r="T32" s="104">
        <v>1</v>
      </c>
      <c r="U32" s="138">
        <v>0</v>
      </c>
      <c r="V32" s="104">
        <v>1</v>
      </c>
    </row>
    <row r="33" spans="1:22" x14ac:dyDescent="0.3">
      <c r="A33" s="119">
        <v>21</v>
      </c>
      <c r="B33" s="209" t="s">
        <v>137</v>
      </c>
      <c r="C33" s="90" t="s">
        <v>121</v>
      </c>
      <c r="D33" s="91">
        <v>24400100091401</v>
      </c>
      <c r="E33" s="92" t="s">
        <v>123</v>
      </c>
      <c r="F33" s="142">
        <v>233</v>
      </c>
      <c r="G33" s="140">
        <v>0</v>
      </c>
      <c r="H33" s="93">
        <v>1</v>
      </c>
      <c r="I33" s="140">
        <v>0</v>
      </c>
      <c r="J33" s="93">
        <v>1</v>
      </c>
      <c r="K33" s="140">
        <v>0</v>
      </c>
      <c r="L33" s="94">
        <v>2</v>
      </c>
      <c r="M33" s="140">
        <v>0</v>
      </c>
      <c r="N33" s="94">
        <v>0</v>
      </c>
      <c r="O33" s="140">
        <v>0</v>
      </c>
      <c r="P33" s="94">
        <v>2</v>
      </c>
      <c r="Q33" s="140">
        <v>0</v>
      </c>
      <c r="R33" s="94">
        <v>10</v>
      </c>
      <c r="S33" s="140">
        <v>0</v>
      </c>
      <c r="T33" s="93">
        <v>1</v>
      </c>
      <c r="U33" s="140">
        <v>0</v>
      </c>
      <c r="V33" s="93">
        <v>1</v>
      </c>
    </row>
    <row r="34" spans="1:22" ht="15" thickBot="1" x14ac:dyDescent="0.35">
      <c r="A34" s="121">
        <v>22</v>
      </c>
      <c r="B34" s="211"/>
      <c r="C34" s="124" t="s">
        <v>138</v>
      </c>
      <c r="D34" s="101">
        <v>24400100091404</v>
      </c>
      <c r="E34" s="102" t="s">
        <v>123</v>
      </c>
      <c r="F34" s="144">
        <v>18</v>
      </c>
      <c r="G34" s="141">
        <v>0</v>
      </c>
      <c r="H34" s="104">
        <v>0</v>
      </c>
      <c r="I34" s="141">
        <v>0</v>
      </c>
      <c r="J34" s="104">
        <v>0</v>
      </c>
      <c r="K34" s="141">
        <v>0</v>
      </c>
      <c r="L34" s="105">
        <v>0</v>
      </c>
      <c r="M34" s="141">
        <v>0</v>
      </c>
      <c r="N34" s="105">
        <v>0</v>
      </c>
      <c r="O34" s="141">
        <v>0</v>
      </c>
      <c r="P34" s="105">
        <v>1</v>
      </c>
      <c r="Q34" s="141">
        <v>0</v>
      </c>
      <c r="R34" s="105">
        <v>10</v>
      </c>
      <c r="S34" s="141">
        <v>0</v>
      </c>
      <c r="T34" s="104">
        <v>1</v>
      </c>
      <c r="U34" s="141">
        <v>0</v>
      </c>
      <c r="V34" s="104">
        <v>1</v>
      </c>
    </row>
    <row r="35" spans="1:22" ht="21" customHeight="1" x14ac:dyDescent="0.3">
      <c r="A35" s="119">
        <v>23</v>
      </c>
      <c r="B35" s="209" t="s">
        <v>139</v>
      </c>
      <c r="C35" s="90" t="s">
        <v>121</v>
      </c>
      <c r="D35" s="91">
        <v>24400100287901</v>
      </c>
      <c r="E35" s="92" t="s">
        <v>13</v>
      </c>
      <c r="F35" s="142">
        <v>647</v>
      </c>
      <c r="G35" s="140">
        <v>0</v>
      </c>
      <c r="H35" s="93">
        <v>1</v>
      </c>
      <c r="I35" s="140">
        <v>0</v>
      </c>
      <c r="J35" s="93">
        <v>1</v>
      </c>
      <c r="K35" s="140">
        <v>0</v>
      </c>
      <c r="L35" s="94">
        <v>2</v>
      </c>
      <c r="M35" s="140">
        <v>0</v>
      </c>
      <c r="N35" s="94">
        <v>2</v>
      </c>
      <c r="O35" s="140">
        <v>0</v>
      </c>
      <c r="P35" s="94">
        <v>2</v>
      </c>
      <c r="Q35" s="140">
        <v>0</v>
      </c>
      <c r="R35" s="94">
        <v>20</v>
      </c>
      <c r="S35" s="140">
        <v>0</v>
      </c>
      <c r="T35" s="93">
        <v>2</v>
      </c>
      <c r="U35" s="140">
        <v>0</v>
      </c>
      <c r="V35" s="93">
        <v>2</v>
      </c>
    </row>
    <row r="36" spans="1:22" ht="21" customHeight="1" thickBot="1" x14ac:dyDescent="0.35">
      <c r="A36" s="121">
        <v>24</v>
      </c>
      <c r="B36" s="211"/>
      <c r="C36" s="124" t="s">
        <v>142</v>
      </c>
      <c r="D36" s="101">
        <v>24400100287902</v>
      </c>
      <c r="E36" s="102" t="s">
        <v>123</v>
      </c>
      <c r="F36" s="144">
        <v>40</v>
      </c>
      <c r="G36" s="138">
        <v>0</v>
      </c>
      <c r="H36" s="104">
        <v>0</v>
      </c>
      <c r="I36" s="138">
        <v>0</v>
      </c>
      <c r="J36" s="104">
        <v>0</v>
      </c>
      <c r="K36" s="138">
        <v>0</v>
      </c>
      <c r="L36" s="105">
        <v>0</v>
      </c>
      <c r="M36" s="138">
        <v>0</v>
      </c>
      <c r="N36" s="105">
        <v>0</v>
      </c>
      <c r="O36" s="138">
        <v>0</v>
      </c>
      <c r="P36" s="105">
        <v>1</v>
      </c>
      <c r="Q36" s="138">
        <v>0</v>
      </c>
      <c r="R36" s="105">
        <v>10</v>
      </c>
      <c r="S36" s="138">
        <v>0</v>
      </c>
      <c r="T36" s="104">
        <v>1</v>
      </c>
      <c r="U36" s="138">
        <v>0</v>
      </c>
      <c r="V36" s="104">
        <v>1</v>
      </c>
    </row>
    <row r="37" spans="1:22" x14ac:dyDescent="0.3">
      <c r="A37" s="119">
        <v>25</v>
      </c>
      <c r="B37" s="209" t="s">
        <v>141</v>
      </c>
      <c r="C37" s="90" t="s">
        <v>121</v>
      </c>
      <c r="D37" s="91">
        <v>24400100288701</v>
      </c>
      <c r="E37" s="92" t="s">
        <v>123</v>
      </c>
      <c r="F37" s="142">
        <v>467</v>
      </c>
      <c r="G37" s="140">
        <v>0</v>
      </c>
      <c r="H37" s="93">
        <v>1</v>
      </c>
      <c r="I37" s="140">
        <v>0</v>
      </c>
      <c r="J37" s="93">
        <v>1</v>
      </c>
      <c r="K37" s="140">
        <v>0</v>
      </c>
      <c r="L37" s="94">
        <v>2</v>
      </c>
      <c r="M37" s="140">
        <v>0</v>
      </c>
      <c r="N37" s="94"/>
      <c r="O37" s="140">
        <v>0</v>
      </c>
      <c r="P37" s="94">
        <v>2</v>
      </c>
      <c r="Q37" s="140">
        <v>0</v>
      </c>
      <c r="R37" s="94">
        <v>20</v>
      </c>
      <c r="S37" s="140">
        <v>0</v>
      </c>
      <c r="T37" s="93">
        <v>2</v>
      </c>
      <c r="U37" s="140">
        <v>0</v>
      </c>
      <c r="V37" s="93">
        <v>2</v>
      </c>
    </row>
    <row r="38" spans="1:22" x14ac:dyDescent="0.3">
      <c r="A38" s="120">
        <v>26</v>
      </c>
      <c r="B38" s="210"/>
      <c r="C38" s="123" t="s">
        <v>144</v>
      </c>
      <c r="D38" s="96">
        <v>24400100288703</v>
      </c>
      <c r="E38" s="97" t="s">
        <v>123</v>
      </c>
      <c r="F38" s="143">
        <v>380</v>
      </c>
      <c r="G38" s="137">
        <v>0</v>
      </c>
      <c r="H38" s="98">
        <v>1</v>
      </c>
      <c r="I38" s="137">
        <v>0</v>
      </c>
      <c r="J38" s="98">
        <v>1</v>
      </c>
      <c r="K38" s="137">
        <v>0</v>
      </c>
      <c r="L38" s="99">
        <v>0</v>
      </c>
      <c r="M38" s="137">
        <v>0</v>
      </c>
      <c r="N38" s="99">
        <v>2</v>
      </c>
      <c r="O38" s="137">
        <v>0</v>
      </c>
      <c r="P38" s="99">
        <v>2</v>
      </c>
      <c r="Q38" s="137">
        <v>0</v>
      </c>
      <c r="R38" s="99">
        <v>10</v>
      </c>
      <c r="S38" s="137">
        <v>0</v>
      </c>
      <c r="T38" s="98">
        <v>1</v>
      </c>
      <c r="U38" s="137">
        <v>0</v>
      </c>
      <c r="V38" s="98">
        <v>1</v>
      </c>
    </row>
    <row r="39" spans="1:22" x14ac:dyDescent="0.3">
      <c r="A39" s="120">
        <v>27</v>
      </c>
      <c r="B39" s="210"/>
      <c r="C39" s="123" t="s">
        <v>143</v>
      </c>
      <c r="D39" s="96">
        <v>24400100288704</v>
      </c>
      <c r="E39" s="97" t="s">
        <v>123</v>
      </c>
      <c r="F39" s="143">
        <v>50</v>
      </c>
      <c r="G39" s="137">
        <v>0</v>
      </c>
      <c r="H39" s="98">
        <v>0</v>
      </c>
      <c r="I39" s="137">
        <v>0</v>
      </c>
      <c r="J39" s="98">
        <v>0</v>
      </c>
      <c r="K39" s="137">
        <v>0</v>
      </c>
      <c r="L39" s="99">
        <v>0</v>
      </c>
      <c r="M39" s="137">
        <v>0</v>
      </c>
      <c r="N39" s="99">
        <v>0</v>
      </c>
      <c r="O39" s="137">
        <v>0</v>
      </c>
      <c r="P39" s="99">
        <v>1</v>
      </c>
      <c r="Q39" s="137">
        <v>0</v>
      </c>
      <c r="R39" s="99">
        <v>10</v>
      </c>
      <c r="S39" s="137">
        <v>0</v>
      </c>
      <c r="T39" s="98">
        <v>1</v>
      </c>
      <c r="U39" s="137">
        <v>0</v>
      </c>
      <c r="V39" s="98">
        <v>1</v>
      </c>
    </row>
    <row r="40" spans="1:22" ht="15" thickBot="1" x14ac:dyDescent="0.35">
      <c r="A40" s="121">
        <v>28</v>
      </c>
      <c r="B40" s="211"/>
      <c r="C40" s="124" t="s">
        <v>145</v>
      </c>
      <c r="D40" s="101">
        <v>24400100288710</v>
      </c>
      <c r="E40" s="102" t="s">
        <v>123</v>
      </c>
      <c r="F40" s="144">
        <v>55</v>
      </c>
      <c r="G40" s="138">
        <v>0</v>
      </c>
      <c r="H40" s="104">
        <v>0</v>
      </c>
      <c r="I40" s="138">
        <v>0</v>
      </c>
      <c r="J40" s="104">
        <v>0</v>
      </c>
      <c r="K40" s="138">
        <v>0</v>
      </c>
      <c r="L40" s="105">
        <v>0</v>
      </c>
      <c r="M40" s="138">
        <v>0</v>
      </c>
      <c r="N40" s="105">
        <v>0</v>
      </c>
      <c r="O40" s="138">
        <v>0</v>
      </c>
      <c r="P40" s="105">
        <v>1</v>
      </c>
      <c r="Q40" s="138">
        <v>0</v>
      </c>
      <c r="R40" s="105">
        <v>10</v>
      </c>
      <c r="S40" s="138">
        <v>0</v>
      </c>
      <c r="T40" s="104">
        <v>1</v>
      </c>
      <c r="U40" s="138">
        <v>0</v>
      </c>
      <c r="V40" s="104">
        <v>1</v>
      </c>
    </row>
    <row r="41" spans="1:22" x14ac:dyDescent="0.3">
      <c r="A41" s="119">
        <v>29</v>
      </c>
      <c r="B41" s="209" t="s">
        <v>140</v>
      </c>
      <c r="C41" s="90" t="s">
        <v>121</v>
      </c>
      <c r="D41" s="91">
        <v>24400100041801</v>
      </c>
      <c r="E41" s="92" t="s">
        <v>13</v>
      </c>
      <c r="F41" s="142">
        <v>1012</v>
      </c>
      <c r="G41" s="140">
        <v>0</v>
      </c>
      <c r="H41" s="93">
        <v>1</v>
      </c>
      <c r="I41" s="140">
        <v>0</v>
      </c>
      <c r="J41" s="93">
        <v>1</v>
      </c>
      <c r="K41" s="140">
        <v>0</v>
      </c>
      <c r="L41" s="94">
        <v>2</v>
      </c>
      <c r="M41" s="140">
        <v>0</v>
      </c>
      <c r="N41" s="94">
        <v>2</v>
      </c>
      <c r="O41" s="140">
        <v>0</v>
      </c>
      <c r="P41" s="94">
        <v>4</v>
      </c>
      <c r="Q41" s="140">
        <v>0</v>
      </c>
      <c r="R41" s="94">
        <v>20</v>
      </c>
      <c r="S41" s="140">
        <v>0</v>
      </c>
      <c r="T41" s="93">
        <v>2</v>
      </c>
      <c r="U41" s="140">
        <v>0</v>
      </c>
      <c r="V41" s="93">
        <v>2</v>
      </c>
    </row>
    <row r="42" spans="1:22" x14ac:dyDescent="0.3">
      <c r="A42" s="120">
        <v>30</v>
      </c>
      <c r="B42" s="210"/>
      <c r="C42" s="123" t="s">
        <v>146</v>
      </c>
      <c r="D42" s="96">
        <v>24400100041803</v>
      </c>
      <c r="E42" s="97" t="s">
        <v>13</v>
      </c>
      <c r="F42" s="143">
        <v>101</v>
      </c>
      <c r="G42" s="137">
        <v>0</v>
      </c>
      <c r="H42" s="98">
        <v>0</v>
      </c>
      <c r="I42" s="137">
        <v>0</v>
      </c>
      <c r="J42" s="98">
        <v>0</v>
      </c>
      <c r="K42" s="137">
        <v>0</v>
      </c>
      <c r="L42" s="99">
        <v>0</v>
      </c>
      <c r="M42" s="137">
        <v>0</v>
      </c>
      <c r="N42" s="99">
        <v>0</v>
      </c>
      <c r="O42" s="137">
        <v>0</v>
      </c>
      <c r="P42" s="99">
        <v>1</v>
      </c>
      <c r="Q42" s="137">
        <v>0</v>
      </c>
      <c r="R42" s="99">
        <v>10</v>
      </c>
      <c r="S42" s="137">
        <v>0</v>
      </c>
      <c r="T42" s="98">
        <v>1</v>
      </c>
      <c r="U42" s="137">
        <v>0</v>
      </c>
      <c r="V42" s="98">
        <v>1</v>
      </c>
    </row>
    <row r="43" spans="1:22" x14ac:dyDescent="0.3">
      <c r="A43" s="120">
        <v>31</v>
      </c>
      <c r="B43" s="210"/>
      <c r="C43" s="123" t="s">
        <v>147</v>
      </c>
      <c r="D43" s="96">
        <v>24400100041804</v>
      </c>
      <c r="E43" s="97" t="s">
        <v>123</v>
      </c>
      <c r="F43" s="143">
        <v>25</v>
      </c>
      <c r="G43" s="137">
        <v>0</v>
      </c>
      <c r="H43" s="98">
        <v>0</v>
      </c>
      <c r="I43" s="137">
        <v>0</v>
      </c>
      <c r="J43" s="98">
        <v>0</v>
      </c>
      <c r="K43" s="137">
        <v>0</v>
      </c>
      <c r="L43" s="99">
        <v>0</v>
      </c>
      <c r="M43" s="137">
        <v>0</v>
      </c>
      <c r="N43" s="99">
        <v>0</v>
      </c>
      <c r="O43" s="137">
        <v>0</v>
      </c>
      <c r="P43" s="99">
        <v>1</v>
      </c>
      <c r="Q43" s="137">
        <v>0</v>
      </c>
      <c r="R43" s="99">
        <v>10</v>
      </c>
      <c r="S43" s="137">
        <v>0</v>
      </c>
      <c r="T43" s="98">
        <v>1</v>
      </c>
      <c r="U43" s="137">
        <v>0</v>
      </c>
      <c r="V43" s="98">
        <v>1</v>
      </c>
    </row>
    <row r="44" spans="1:22" ht="15" thickBot="1" x14ac:dyDescent="0.35">
      <c r="A44" s="121">
        <v>32</v>
      </c>
      <c r="B44" s="211"/>
      <c r="C44" s="124" t="s">
        <v>148</v>
      </c>
      <c r="D44" s="101">
        <v>24400100041805</v>
      </c>
      <c r="E44" s="102" t="s">
        <v>123</v>
      </c>
      <c r="F44" s="144">
        <v>88</v>
      </c>
      <c r="G44" s="138">
        <v>0</v>
      </c>
      <c r="H44" s="104">
        <v>0</v>
      </c>
      <c r="I44" s="138">
        <v>0</v>
      </c>
      <c r="J44" s="104">
        <v>0</v>
      </c>
      <c r="K44" s="138">
        <v>0</v>
      </c>
      <c r="L44" s="105">
        <v>0</v>
      </c>
      <c r="M44" s="138">
        <v>0</v>
      </c>
      <c r="N44" s="105">
        <v>0</v>
      </c>
      <c r="O44" s="138">
        <v>0</v>
      </c>
      <c r="P44" s="105">
        <v>1</v>
      </c>
      <c r="Q44" s="138">
        <v>0</v>
      </c>
      <c r="R44" s="105">
        <v>10</v>
      </c>
      <c r="S44" s="138">
        <v>0</v>
      </c>
      <c r="T44" s="104">
        <v>1</v>
      </c>
      <c r="U44" s="138">
        <v>0</v>
      </c>
      <c r="V44" s="104">
        <v>1</v>
      </c>
    </row>
    <row r="45" spans="1:22" x14ac:dyDescent="0.3">
      <c r="A45" s="204"/>
      <c r="B45" s="231" t="s">
        <v>26</v>
      </c>
      <c r="C45" s="232"/>
      <c r="D45" s="232"/>
      <c r="E45" s="232"/>
      <c r="F45" s="118">
        <f>SUM(F13:F44)</f>
        <v>7938</v>
      </c>
      <c r="G45" s="111" t="s">
        <v>27</v>
      </c>
      <c r="H45" s="111" t="s">
        <v>27</v>
      </c>
      <c r="I45" s="111" t="s">
        <v>27</v>
      </c>
      <c r="J45" s="111" t="s">
        <v>27</v>
      </c>
      <c r="K45" s="112" t="s">
        <v>27</v>
      </c>
      <c r="L45" s="112" t="s">
        <v>27</v>
      </c>
      <c r="M45" s="112" t="s">
        <v>27</v>
      </c>
      <c r="N45" s="112" t="s">
        <v>27</v>
      </c>
      <c r="O45" s="112" t="s">
        <v>27</v>
      </c>
      <c r="P45" s="112" t="s">
        <v>27</v>
      </c>
      <c r="Q45" s="112" t="s">
        <v>27</v>
      </c>
      <c r="R45" s="112" t="s">
        <v>27</v>
      </c>
      <c r="S45" s="112" t="s">
        <v>27</v>
      </c>
      <c r="T45" s="112" t="s">
        <v>27</v>
      </c>
      <c r="U45" s="112" t="s">
        <v>27</v>
      </c>
      <c r="V45" s="113" t="s">
        <v>27</v>
      </c>
    </row>
    <row r="46" spans="1:22" x14ac:dyDescent="0.3">
      <c r="A46" s="204"/>
      <c r="B46" s="233" t="s">
        <v>63</v>
      </c>
      <c r="C46" s="234"/>
      <c r="D46" s="234"/>
      <c r="E46" s="234"/>
      <c r="F46" s="234"/>
      <c r="G46" s="109">
        <f>SUM(G13:G44)</f>
        <v>0</v>
      </c>
      <c r="H46" s="110" t="s">
        <v>27</v>
      </c>
      <c r="I46" s="111" t="s">
        <v>27</v>
      </c>
      <c r="J46" s="111" t="s">
        <v>27</v>
      </c>
      <c r="K46" s="112" t="s">
        <v>27</v>
      </c>
      <c r="L46" s="112" t="s">
        <v>27</v>
      </c>
      <c r="M46" s="112" t="s">
        <v>27</v>
      </c>
      <c r="N46" s="112" t="s">
        <v>27</v>
      </c>
      <c r="O46" s="112" t="s">
        <v>27</v>
      </c>
      <c r="P46" s="112" t="s">
        <v>27</v>
      </c>
      <c r="Q46" s="112" t="s">
        <v>27</v>
      </c>
      <c r="R46" s="112" t="s">
        <v>27</v>
      </c>
      <c r="S46" s="112" t="s">
        <v>27</v>
      </c>
      <c r="T46" s="112" t="s">
        <v>27</v>
      </c>
      <c r="U46" s="112" t="s">
        <v>27</v>
      </c>
      <c r="V46" s="113" t="s">
        <v>27</v>
      </c>
    </row>
    <row r="47" spans="1:22" x14ac:dyDescent="0.3">
      <c r="A47" s="204"/>
      <c r="B47" s="233" t="s">
        <v>64</v>
      </c>
      <c r="C47" s="234"/>
      <c r="D47" s="234"/>
      <c r="E47" s="234"/>
      <c r="F47" s="234"/>
      <c r="G47" s="234"/>
      <c r="H47" s="109">
        <f>SUM(H13:H44)</f>
        <v>12</v>
      </c>
      <c r="I47" s="111" t="s">
        <v>27</v>
      </c>
      <c r="J47" s="111" t="s">
        <v>27</v>
      </c>
      <c r="K47" s="112" t="s">
        <v>27</v>
      </c>
      <c r="L47" s="112" t="s">
        <v>27</v>
      </c>
      <c r="M47" s="112" t="s">
        <v>27</v>
      </c>
      <c r="N47" s="112" t="s">
        <v>27</v>
      </c>
      <c r="O47" s="112" t="s">
        <v>27</v>
      </c>
      <c r="P47" s="112" t="s">
        <v>27</v>
      </c>
      <c r="Q47" s="112" t="s">
        <v>27</v>
      </c>
      <c r="R47" s="112" t="s">
        <v>27</v>
      </c>
      <c r="S47" s="112" t="s">
        <v>27</v>
      </c>
      <c r="T47" s="112" t="s">
        <v>27</v>
      </c>
      <c r="U47" s="112" t="s">
        <v>27</v>
      </c>
      <c r="V47" s="113" t="s">
        <v>27</v>
      </c>
    </row>
    <row r="48" spans="1:22" x14ac:dyDescent="0.3">
      <c r="A48" s="204"/>
      <c r="B48" s="233" t="s">
        <v>65</v>
      </c>
      <c r="C48" s="234"/>
      <c r="D48" s="234"/>
      <c r="E48" s="234"/>
      <c r="F48" s="234"/>
      <c r="G48" s="234"/>
      <c r="H48" s="234"/>
      <c r="I48" s="109">
        <f>SUM(I13:I44)</f>
        <v>0</v>
      </c>
      <c r="J48" s="114" t="s">
        <v>27</v>
      </c>
      <c r="K48" s="115" t="s">
        <v>27</v>
      </c>
      <c r="L48" s="115" t="s">
        <v>27</v>
      </c>
      <c r="M48" s="115" t="s">
        <v>27</v>
      </c>
      <c r="N48" s="115" t="s">
        <v>27</v>
      </c>
      <c r="O48" s="115" t="s">
        <v>27</v>
      </c>
      <c r="P48" s="115" t="s">
        <v>27</v>
      </c>
      <c r="Q48" s="115" t="s">
        <v>27</v>
      </c>
      <c r="R48" s="115" t="s">
        <v>27</v>
      </c>
      <c r="S48" s="115" t="s">
        <v>27</v>
      </c>
      <c r="T48" s="115" t="s">
        <v>27</v>
      </c>
      <c r="U48" s="115" t="s">
        <v>27</v>
      </c>
      <c r="V48" s="116" t="s">
        <v>27</v>
      </c>
    </row>
    <row r="49" spans="1:22" ht="15.6" customHeight="1" x14ac:dyDescent="0.3">
      <c r="A49" s="204"/>
      <c r="B49" s="201" t="s">
        <v>66</v>
      </c>
      <c r="C49" s="202"/>
      <c r="D49" s="202"/>
      <c r="E49" s="202"/>
      <c r="F49" s="202"/>
      <c r="G49" s="202"/>
      <c r="H49" s="202"/>
      <c r="I49" s="203"/>
      <c r="J49" s="109">
        <f>SUM(J13:J44)</f>
        <v>12</v>
      </c>
      <c r="K49" s="115" t="s">
        <v>27</v>
      </c>
      <c r="L49" s="115" t="s">
        <v>27</v>
      </c>
      <c r="M49" s="115" t="s">
        <v>27</v>
      </c>
      <c r="N49" s="115" t="s">
        <v>27</v>
      </c>
      <c r="O49" s="115" t="s">
        <v>27</v>
      </c>
      <c r="P49" s="115" t="s">
        <v>27</v>
      </c>
      <c r="Q49" s="115" t="s">
        <v>27</v>
      </c>
      <c r="R49" s="115" t="s">
        <v>27</v>
      </c>
      <c r="S49" s="115" t="s">
        <v>27</v>
      </c>
      <c r="T49" s="115" t="s">
        <v>27</v>
      </c>
      <c r="U49" s="115" t="s">
        <v>27</v>
      </c>
      <c r="V49" s="116" t="s">
        <v>27</v>
      </c>
    </row>
    <row r="50" spans="1:22" x14ac:dyDescent="0.3">
      <c r="A50" s="204"/>
      <c r="B50" s="229" t="s">
        <v>67</v>
      </c>
      <c r="C50" s="230"/>
      <c r="D50" s="230"/>
      <c r="E50" s="230"/>
      <c r="F50" s="230"/>
      <c r="G50" s="230"/>
      <c r="H50" s="230"/>
      <c r="I50" s="230"/>
      <c r="J50" s="230"/>
      <c r="K50" s="117">
        <f>SUM(K13:K44)</f>
        <v>0</v>
      </c>
      <c r="L50" s="115" t="s">
        <v>27</v>
      </c>
      <c r="M50" s="115" t="s">
        <v>27</v>
      </c>
      <c r="N50" s="115" t="s">
        <v>27</v>
      </c>
      <c r="O50" s="115" t="s">
        <v>27</v>
      </c>
      <c r="P50" s="115" t="s">
        <v>27</v>
      </c>
      <c r="Q50" s="115" t="s">
        <v>27</v>
      </c>
      <c r="R50" s="115" t="s">
        <v>27</v>
      </c>
      <c r="S50" s="115" t="s">
        <v>27</v>
      </c>
      <c r="T50" s="115" t="s">
        <v>27</v>
      </c>
      <c r="U50" s="115" t="s">
        <v>27</v>
      </c>
      <c r="V50" s="116" t="s">
        <v>27</v>
      </c>
    </row>
    <row r="51" spans="1:22" x14ac:dyDescent="0.3">
      <c r="A51" s="204"/>
      <c r="B51" s="233" t="s">
        <v>68</v>
      </c>
      <c r="C51" s="234"/>
      <c r="D51" s="234"/>
      <c r="E51" s="234"/>
      <c r="F51" s="234"/>
      <c r="G51" s="234"/>
      <c r="H51" s="234"/>
      <c r="I51" s="234"/>
      <c r="J51" s="234"/>
      <c r="K51" s="234"/>
      <c r="L51" s="117">
        <f>SUM(L13:L44)</f>
        <v>20</v>
      </c>
      <c r="M51" s="115" t="s">
        <v>27</v>
      </c>
      <c r="N51" s="115" t="s">
        <v>27</v>
      </c>
      <c r="O51" s="115" t="s">
        <v>27</v>
      </c>
      <c r="P51" s="115" t="s">
        <v>27</v>
      </c>
      <c r="Q51" s="115" t="s">
        <v>27</v>
      </c>
      <c r="R51" s="115" t="s">
        <v>27</v>
      </c>
      <c r="S51" s="115" t="s">
        <v>27</v>
      </c>
      <c r="T51" s="115" t="s">
        <v>27</v>
      </c>
      <c r="U51" s="115" t="s">
        <v>27</v>
      </c>
      <c r="V51" s="116" t="s">
        <v>27</v>
      </c>
    </row>
    <row r="52" spans="1:22" x14ac:dyDescent="0.3">
      <c r="A52" s="204"/>
      <c r="B52" s="233" t="s">
        <v>69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117">
        <f>SUM(M13:M44)</f>
        <v>0</v>
      </c>
      <c r="N52" s="115" t="s">
        <v>27</v>
      </c>
      <c r="O52" s="115" t="s">
        <v>27</v>
      </c>
      <c r="P52" s="115" t="s">
        <v>27</v>
      </c>
      <c r="Q52" s="115" t="s">
        <v>27</v>
      </c>
      <c r="R52" s="115" t="s">
        <v>27</v>
      </c>
      <c r="S52" s="115" t="s">
        <v>27</v>
      </c>
      <c r="T52" s="115" t="s">
        <v>27</v>
      </c>
      <c r="U52" s="115" t="s">
        <v>27</v>
      </c>
      <c r="V52" s="116" t="s">
        <v>27</v>
      </c>
    </row>
    <row r="53" spans="1:22" x14ac:dyDescent="0.3">
      <c r="A53" s="204"/>
      <c r="B53" s="233" t="s">
        <v>70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117">
        <f>SUM(N13:N44)</f>
        <v>16</v>
      </c>
      <c r="O53" s="115" t="s">
        <v>27</v>
      </c>
      <c r="P53" s="115" t="s">
        <v>27</v>
      </c>
      <c r="Q53" s="115" t="s">
        <v>27</v>
      </c>
      <c r="R53" s="115" t="s">
        <v>27</v>
      </c>
      <c r="S53" s="115" t="s">
        <v>27</v>
      </c>
      <c r="T53" s="115" t="s">
        <v>27</v>
      </c>
      <c r="U53" s="115" t="s">
        <v>27</v>
      </c>
      <c r="V53" s="116" t="s">
        <v>27</v>
      </c>
    </row>
    <row r="54" spans="1:22" x14ac:dyDescent="0.3">
      <c r="A54" s="204"/>
      <c r="B54" s="233" t="s">
        <v>71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117">
        <f>SUM(O$13:O$44)</f>
        <v>0</v>
      </c>
      <c r="P54" s="115" t="s">
        <v>27</v>
      </c>
      <c r="Q54" s="115" t="s">
        <v>27</v>
      </c>
      <c r="R54" s="115" t="s">
        <v>27</v>
      </c>
      <c r="S54" s="115" t="s">
        <v>27</v>
      </c>
      <c r="T54" s="115" t="s">
        <v>27</v>
      </c>
      <c r="U54" s="115" t="s">
        <v>27</v>
      </c>
      <c r="V54" s="116" t="s">
        <v>27</v>
      </c>
    </row>
    <row r="55" spans="1:22" x14ac:dyDescent="0.3">
      <c r="A55" s="204"/>
      <c r="B55" s="201" t="s">
        <v>72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3"/>
      <c r="P55" s="117">
        <f>SUM(P$13:P$44)</f>
        <v>48</v>
      </c>
      <c r="Q55" s="133"/>
      <c r="R55" s="133" t="s">
        <v>27</v>
      </c>
      <c r="S55" s="133" t="s">
        <v>27</v>
      </c>
      <c r="T55" s="133" t="s">
        <v>27</v>
      </c>
      <c r="U55" s="133" t="s">
        <v>27</v>
      </c>
      <c r="V55" s="149" t="s">
        <v>27</v>
      </c>
    </row>
    <row r="56" spans="1:22" x14ac:dyDescent="0.3">
      <c r="A56" s="204"/>
      <c r="B56" s="201" t="s">
        <v>73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3"/>
      <c r="Q56" s="117">
        <f>SUM(Q$13:Q$44)</f>
        <v>0</v>
      </c>
      <c r="R56" s="133" t="s">
        <v>27</v>
      </c>
      <c r="S56" s="133" t="s">
        <v>27</v>
      </c>
      <c r="T56" s="133" t="s">
        <v>27</v>
      </c>
      <c r="U56" s="133" t="s">
        <v>27</v>
      </c>
      <c r="V56" s="149" t="s">
        <v>27</v>
      </c>
    </row>
    <row r="57" spans="1:22" x14ac:dyDescent="0.3">
      <c r="A57" s="204"/>
      <c r="B57" s="201" t="s">
        <v>74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3"/>
      <c r="R57" s="117">
        <f>SUM(R$13:R$44)</f>
        <v>400</v>
      </c>
      <c r="S57" s="133" t="s">
        <v>27</v>
      </c>
      <c r="T57" s="133" t="s">
        <v>27</v>
      </c>
      <c r="U57" s="133" t="s">
        <v>27</v>
      </c>
      <c r="V57" s="149" t="s">
        <v>27</v>
      </c>
    </row>
    <row r="58" spans="1:22" x14ac:dyDescent="0.3">
      <c r="A58" s="204"/>
      <c r="B58" s="201" t="s">
        <v>75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3"/>
      <c r="S58" s="117">
        <f>SUM(S$13:S$44)</f>
        <v>0</v>
      </c>
      <c r="T58" s="133" t="s">
        <v>27</v>
      </c>
      <c r="U58" s="133" t="s">
        <v>27</v>
      </c>
      <c r="V58" s="149" t="s">
        <v>27</v>
      </c>
    </row>
    <row r="59" spans="1:22" x14ac:dyDescent="0.3">
      <c r="A59" s="204"/>
      <c r="B59" s="201" t="s">
        <v>76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  <c r="T59" s="117">
        <f>SUM(T$13:T$44)</f>
        <v>40</v>
      </c>
      <c r="U59" s="133" t="s">
        <v>27</v>
      </c>
      <c r="V59" s="149" t="s">
        <v>27</v>
      </c>
    </row>
    <row r="60" spans="1:22" x14ac:dyDescent="0.3">
      <c r="A60" s="204"/>
      <c r="B60" s="201" t="s">
        <v>102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3"/>
      <c r="U60" s="117">
        <f>SUM(U$13:U$44)</f>
        <v>0</v>
      </c>
      <c r="V60" s="149" t="s">
        <v>27</v>
      </c>
    </row>
    <row r="61" spans="1:22" x14ac:dyDescent="0.3">
      <c r="A61" s="204"/>
      <c r="B61" s="201" t="s">
        <v>103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3"/>
      <c r="V61" s="150">
        <f>SUM(V$13:V$44)</f>
        <v>40</v>
      </c>
    </row>
  </sheetData>
  <mergeCells count="50">
    <mergeCell ref="A1:V5"/>
    <mergeCell ref="A6:V7"/>
    <mergeCell ref="A8:D8"/>
    <mergeCell ref="E8:V8"/>
    <mergeCell ref="A9:D9"/>
    <mergeCell ref="E9:I9"/>
    <mergeCell ref="K9:N9"/>
    <mergeCell ref="O9:R9"/>
    <mergeCell ref="S9:U9"/>
    <mergeCell ref="U11:V11"/>
    <mergeCell ref="B13:B18"/>
    <mergeCell ref="A10:V10"/>
    <mergeCell ref="A11:A12"/>
    <mergeCell ref="B11:B12"/>
    <mergeCell ref="C11:C12"/>
    <mergeCell ref="D11:D12"/>
    <mergeCell ref="E11:E12"/>
    <mergeCell ref="F11:F12"/>
    <mergeCell ref="G11:H11"/>
    <mergeCell ref="I11:J11"/>
    <mergeCell ref="K11:L11"/>
    <mergeCell ref="B37:B40"/>
    <mergeCell ref="M11:N11"/>
    <mergeCell ref="O11:P11"/>
    <mergeCell ref="Q11:R11"/>
    <mergeCell ref="S11:T11"/>
    <mergeCell ref="B20:B25"/>
    <mergeCell ref="B26:B27"/>
    <mergeCell ref="B28:B32"/>
    <mergeCell ref="B33:B34"/>
    <mergeCell ref="B35:B36"/>
    <mergeCell ref="B56:P56"/>
    <mergeCell ref="B41:B44"/>
    <mergeCell ref="A45:A61"/>
    <mergeCell ref="B45:E45"/>
    <mergeCell ref="B46:F46"/>
    <mergeCell ref="B47:G47"/>
    <mergeCell ref="B48:H48"/>
    <mergeCell ref="B49:I49"/>
    <mergeCell ref="B50:J50"/>
    <mergeCell ref="B51:K51"/>
    <mergeCell ref="B52:L52"/>
    <mergeCell ref="B53:M53"/>
    <mergeCell ref="B54:N54"/>
    <mergeCell ref="B55:O55"/>
    <mergeCell ref="B57:Q57"/>
    <mergeCell ref="B58:R58"/>
    <mergeCell ref="B59:S59"/>
    <mergeCell ref="B60:T60"/>
    <mergeCell ref="B61:U61"/>
  </mergeCells>
  <dataValidations count="3">
    <dataValidation allowBlank="1" showErrorMessage="1" promptTitle="NOMBRE SEDE EDUCATIVA" prompt="INCLUYA EL NOMBRE DE LA SEDE EDUCATIVA ASOCIADA AL CODIGO DANE" sqref="C13:C44" xr:uid="{0B3D245D-827B-417C-BC02-3FD7F94891C4}"/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13:F44" xr:uid="{942BFDBF-261F-4603-A7DC-A1B75DDFF09B}">
      <formula1>Zona</formula1>
    </dataValidation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D13:D44" xr:uid="{02E53E81-D075-4AA1-B8B7-20826C76DF0A}">
      <formula1>99999999999</formula1>
      <formula2>999999999999</formula2>
    </dataValidation>
  </dataValidation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191A-C946-4910-AC70-18841433F83E}">
  <sheetPr>
    <pageSetUpPr fitToPage="1"/>
  </sheetPr>
  <dimension ref="A1:F35"/>
  <sheetViews>
    <sheetView tabSelected="1" zoomScale="70" zoomScaleNormal="70" workbookViewId="0">
      <selection sqref="A1:F1"/>
    </sheetView>
  </sheetViews>
  <sheetFormatPr baseColWidth="10" defaultColWidth="11.44140625" defaultRowHeight="14.4" x14ac:dyDescent="0.3"/>
  <cols>
    <col min="1" max="1" width="4.6640625" bestFit="1" customWidth="1"/>
    <col min="2" max="2" width="27.33203125" style="16" customWidth="1"/>
    <col min="3" max="3" width="45.33203125" bestFit="1" customWidth="1"/>
    <col min="4" max="4" width="16.109375" style="15" customWidth="1"/>
    <col min="5" max="5" width="12.109375" customWidth="1"/>
    <col min="6" max="6" width="14.88671875" customWidth="1"/>
  </cols>
  <sheetData>
    <row r="1" spans="1:6" ht="23.25" customHeight="1" thickBot="1" x14ac:dyDescent="0.35">
      <c r="A1" s="198" t="s">
        <v>166</v>
      </c>
      <c r="B1" s="199"/>
      <c r="C1" s="199"/>
      <c r="D1" s="199"/>
      <c r="E1" s="199"/>
      <c r="F1" s="199"/>
    </row>
    <row r="2" spans="1:6" ht="42" customHeight="1" x14ac:dyDescent="0.3">
      <c r="A2" s="227" t="s">
        <v>5</v>
      </c>
      <c r="B2" s="227" t="s">
        <v>6</v>
      </c>
      <c r="C2" s="227" t="s">
        <v>7</v>
      </c>
      <c r="D2" s="241" t="s">
        <v>8</v>
      </c>
      <c r="E2" s="225" t="s">
        <v>9</v>
      </c>
      <c r="F2" s="227" t="s">
        <v>10</v>
      </c>
    </row>
    <row r="3" spans="1:6" ht="15" thickBot="1" x14ac:dyDescent="0.35">
      <c r="A3" s="228"/>
      <c r="B3" s="228"/>
      <c r="C3" s="228"/>
      <c r="D3" s="242"/>
      <c r="E3" s="226"/>
      <c r="F3" s="228"/>
    </row>
    <row r="4" spans="1:6" ht="15" customHeight="1" x14ac:dyDescent="0.3">
      <c r="A4" s="119">
        <v>1</v>
      </c>
      <c r="B4" s="209" t="s">
        <v>113</v>
      </c>
      <c r="C4" s="90" t="s">
        <v>121</v>
      </c>
      <c r="D4" s="91">
        <v>24409080000701</v>
      </c>
      <c r="E4" s="92" t="s">
        <v>123</v>
      </c>
      <c r="F4" s="142">
        <v>527</v>
      </c>
    </row>
    <row r="5" spans="1:6" x14ac:dyDescent="0.3">
      <c r="A5" s="120">
        <v>2</v>
      </c>
      <c r="B5" s="210"/>
      <c r="C5" s="123" t="s">
        <v>114</v>
      </c>
      <c r="D5" s="96">
        <v>24409080000702</v>
      </c>
      <c r="E5" s="97" t="s">
        <v>123</v>
      </c>
      <c r="F5" s="143">
        <v>60</v>
      </c>
    </row>
    <row r="6" spans="1:6" x14ac:dyDescent="0.3">
      <c r="A6" s="120">
        <v>3</v>
      </c>
      <c r="B6" s="210"/>
      <c r="C6" s="123" t="s">
        <v>115</v>
      </c>
      <c r="D6" s="96">
        <v>24409080000703</v>
      </c>
      <c r="E6" s="97" t="s">
        <v>123</v>
      </c>
      <c r="F6" s="143">
        <v>128</v>
      </c>
    </row>
    <row r="7" spans="1:6" ht="15" customHeight="1" x14ac:dyDescent="0.3">
      <c r="A7" s="120">
        <v>4</v>
      </c>
      <c r="B7" s="210"/>
      <c r="C7" s="123" t="s">
        <v>116</v>
      </c>
      <c r="D7" s="96">
        <v>24409080000704</v>
      </c>
      <c r="E7" s="97" t="s">
        <v>123</v>
      </c>
      <c r="F7" s="143">
        <v>129</v>
      </c>
    </row>
    <row r="8" spans="1:6" x14ac:dyDescent="0.3">
      <c r="A8" s="120">
        <v>5</v>
      </c>
      <c r="B8" s="210"/>
      <c r="C8" s="123" t="s">
        <v>117</v>
      </c>
      <c r="D8" s="96">
        <v>24409080000705</v>
      </c>
      <c r="E8" s="97" t="s">
        <v>123</v>
      </c>
      <c r="F8" s="143">
        <v>25</v>
      </c>
    </row>
    <row r="9" spans="1:6" ht="15" thickBot="1" x14ac:dyDescent="0.35">
      <c r="A9" s="121">
        <v>6</v>
      </c>
      <c r="B9" s="211"/>
      <c r="C9" s="124" t="s">
        <v>118</v>
      </c>
      <c r="D9" s="101">
        <v>24409080000706</v>
      </c>
      <c r="E9" s="102" t="s">
        <v>123</v>
      </c>
      <c r="F9" s="144">
        <v>65</v>
      </c>
    </row>
    <row r="10" spans="1:6" ht="25.8" thickBot="1" x14ac:dyDescent="0.35">
      <c r="A10" s="125">
        <v>7</v>
      </c>
      <c r="B10" s="126" t="s">
        <v>120</v>
      </c>
      <c r="C10" s="122" t="s">
        <v>122</v>
      </c>
      <c r="D10" s="127">
        <v>24400100086801</v>
      </c>
      <c r="E10" s="128" t="s">
        <v>123</v>
      </c>
      <c r="F10" s="145">
        <v>266</v>
      </c>
    </row>
    <row r="11" spans="1:6" ht="15" customHeight="1" x14ac:dyDescent="0.3">
      <c r="A11" s="119">
        <v>8</v>
      </c>
      <c r="B11" s="209" t="s">
        <v>124</v>
      </c>
      <c r="C11" s="90" t="s">
        <v>122</v>
      </c>
      <c r="D11" s="91">
        <v>24400100078701</v>
      </c>
      <c r="E11" s="92" t="s">
        <v>13</v>
      </c>
      <c r="F11" s="142">
        <v>1571</v>
      </c>
    </row>
    <row r="12" spans="1:6" x14ac:dyDescent="0.3">
      <c r="A12" s="120">
        <v>9</v>
      </c>
      <c r="B12" s="210"/>
      <c r="C12" s="123" t="s">
        <v>125</v>
      </c>
      <c r="D12" s="96">
        <v>24400100078704</v>
      </c>
      <c r="E12" s="97" t="s">
        <v>123</v>
      </c>
      <c r="F12" s="143">
        <v>129</v>
      </c>
    </row>
    <row r="13" spans="1:6" x14ac:dyDescent="0.3">
      <c r="A13" s="120">
        <v>10</v>
      </c>
      <c r="B13" s="210"/>
      <c r="C13" s="123" t="s">
        <v>126</v>
      </c>
      <c r="D13" s="96">
        <v>24400100078705</v>
      </c>
      <c r="E13" s="97" t="s">
        <v>123</v>
      </c>
      <c r="F13" s="143">
        <v>64</v>
      </c>
    </row>
    <row r="14" spans="1:6" x14ac:dyDescent="0.3">
      <c r="A14" s="120">
        <v>11</v>
      </c>
      <c r="B14" s="210"/>
      <c r="C14" s="123" t="s">
        <v>127</v>
      </c>
      <c r="D14" s="96">
        <v>24400100078706</v>
      </c>
      <c r="E14" s="97" t="s">
        <v>123</v>
      </c>
      <c r="F14" s="143">
        <v>524</v>
      </c>
    </row>
    <row r="15" spans="1:6" x14ac:dyDescent="0.3">
      <c r="A15" s="120">
        <v>12</v>
      </c>
      <c r="B15" s="210"/>
      <c r="C15" s="123" t="s">
        <v>128</v>
      </c>
      <c r="D15" s="96">
        <v>24400100078707</v>
      </c>
      <c r="E15" s="97" t="s">
        <v>123</v>
      </c>
      <c r="F15" s="143">
        <v>24</v>
      </c>
    </row>
    <row r="16" spans="1:6" ht="15" customHeight="1" thickBot="1" x14ac:dyDescent="0.35">
      <c r="A16" s="121">
        <v>13</v>
      </c>
      <c r="B16" s="211"/>
      <c r="C16" s="124" t="s">
        <v>129</v>
      </c>
      <c r="D16" s="101">
        <v>24400100078709</v>
      </c>
      <c r="E16" s="102" t="s">
        <v>123</v>
      </c>
      <c r="F16" s="144">
        <v>189</v>
      </c>
    </row>
    <row r="17" spans="1:6" x14ac:dyDescent="0.3">
      <c r="A17" s="119">
        <v>14</v>
      </c>
      <c r="B17" s="209" t="s">
        <v>131</v>
      </c>
      <c r="C17" s="90" t="s">
        <v>122</v>
      </c>
      <c r="D17" s="91">
        <v>24409000012401</v>
      </c>
      <c r="E17" s="92" t="s">
        <v>13</v>
      </c>
      <c r="F17" s="142">
        <v>667</v>
      </c>
    </row>
    <row r="18" spans="1:6" ht="15" thickBot="1" x14ac:dyDescent="0.35">
      <c r="A18" s="121">
        <v>15</v>
      </c>
      <c r="B18" s="211"/>
      <c r="C18" s="124" t="s">
        <v>130</v>
      </c>
      <c r="D18" s="101">
        <v>24409000012403</v>
      </c>
      <c r="E18" s="102" t="s">
        <v>13</v>
      </c>
      <c r="F18" s="144">
        <v>46</v>
      </c>
    </row>
    <row r="19" spans="1:6" x14ac:dyDescent="0.3">
      <c r="A19" s="119">
        <v>16</v>
      </c>
      <c r="B19" s="209" t="s">
        <v>132</v>
      </c>
      <c r="C19" s="90" t="s">
        <v>121</v>
      </c>
      <c r="D19" s="91">
        <v>24400100167801</v>
      </c>
      <c r="E19" s="92" t="s">
        <v>13</v>
      </c>
      <c r="F19" s="142">
        <v>246</v>
      </c>
    </row>
    <row r="20" spans="1:6" x14ac:dyDescent="0.3">
      <c r="A20" s="120">
        <v>17</v>
      </c>
      <c r="B20" s="210"/>
      <c r="C20" s="123" t="s">
        <v>133</v>
      </c>
      <c r="D20" s="96">
        <v>24400100167803</v>
      </c>
      <c r="E20" s="97" t="s">
        <v>13</v>
      </c>
      <c r="F20" s="143">
        <v>19</v>
      </c>
    </row>
    <row r="21" spans="1:6" x14ac:dyDescent="0.3">
      <c r="A21" s="120">
        <v>18</v>
      </c>
      <c r="B21" s="210"/>
      <c r="C21" s="123" t="s">
        <v>134</v>
      </c>
      <c r="D21" s="96">
        <v>24400100167804</v>
      </c>
      <c r="E21" s="97" t="s">
        <v>123</v>
      </c>
      <c r="F21" s="143">
        <v>14</v>
      </c>
    </row>
    <row r="22" spans="1:6" x14ac:dyDescent="0.3">
      <c r="A22" s="120">
        <v>19</v>
      </c>
      <c r="B22" s="210"/>
      <c r="C22" s="123" t="s">
        <v>135</v>
      </c>
      <c r="D22" s="96">
        <v>24400100167805</v>
      </c>
      <c r="E22" s="97" t="s">
        <v>13</v>
      </c>
      <c r="F22" s="143">
        <v>13</v>
      </c>
    </row>
    <row r="23" spans="1:6" ht="15" thickBot="1" x14ac:dyDescent="0.35">
      <c r="A23" s="121">
        <v>20</v>
      </c>
      <c r="B23" s="211"/>
      <c r="C23" s="124" t="s">
        <v>136</v>
      </c>
      <c r="D23" s="101">
        <v>24400100167806</v>
      </c>
      <c r="E23" s="102" t="s">
        <v>123</v>
      </c>
      <c r="F23" s="144">
        <v>116</v>
      </c>
    </row>
    <row r="24" spans="1:6" x14ac:dyDescent="0.3">
      <c r="A24" s="119">
        <v>21</v>
      </c>
      <c r="B24" s="209" t="s">
        <v>137</v>
      </c>
      <c r="C24" s="90" t="s">
        <v>121</v>
      </c>
      <c r="D24" s="91">
        <v>24400100091401</v>
      </c>
      <c r="E24" s="92" t="s">
        <v>123</v>
      </c>
      <c r="F24" s="142">
        <v>233</v>
      </c>
    </row>
    <row r="25" spans="1:6" ht="15" thickBot="1" x14ac:dyDescent="0.35">
      <c r="A25" s="121">
        <v>22</v>
      </c>
      <c r="B25" s="211"/>
      <c r="C25" s="124" t="s">
        <v>138</v>
      </c>
      <c r="D25" s="101">
        <v>24400100091404</v>
      </c>
      <c r="E25" s="102" t="s">
        <v>123</v>
      </c>
      <c r="F25" s="144">
        <v>18</v>
      </c>
    </row>
    <row r="26" spans="1:6" ht="21" customHeight="1" x14ac:dyDescent="0.3">
      <c r="A26" s="119">
        <v>23</v>
      </c>
      <c r="B26" s="209" t="s">
        <v>139</v>
      </c>
      <c r="C26" s="90" t="s">
        <v>121</v>
      </c>
      <c r="D26" s="91">
        <v>24400100287901</v>
      </c>
      <c r="E26" s="92" t="s">
        <v>13</v>
      </c>
      <c r="F26" s="142">
        <v>647</v>
      </c>
    </row>
    <row r="27" spans="1:6" ht="21" customHeight="1" thickBot="1" x14ac:dyDescent="0.35">
      <c r="A27" s="121">
        <v>24</v>
      </c>
      <c r="B27" s="211"/>
      <c r="C27" s="124" t="s">
        <v>142</v>
      </c>
      <c r="D27" s="101">
        <v>24400100287902</v>
      </c>
      <c r="E27" s="102" t="s">
        <v>123</v>
      </c>
      <c r="F27" s="144">
        <v>40</v>
      </c>
    </row>
    <row r="28" spans="1:6" x14ac:dyDescent="0.3">
      <c r="A28" s="119">
        <v>25</v>
      </c>
      <c r="B28" s="209" t="s">
        <v>141</v>
      </c>
      <c r="C28" s="90" t="s">
        <v>121</v>
      </c>
      <c r="D28" s="91">
        <v>24400100288701</v>
      </c>
      <c r="E28" s="92" t="s">
        <v>123</v>
      </c>
      <c r="F28" s="142">
        <v>467</v>
      </c>
    </row>
    <row r="29" spans="1:6" x14ac:dyDescent="0.3">
      <c r="A29" s="120">
        <v>26</v>
      </c>
      <c r="B29" s="210"/>
      <c r="C29" s="123" t="s">
        <v>144</v>
      </c>
      <c r="D29" s="96">
        <v>24400100288703</v>
      </c>
      <c r="E29" s="97" t="s">
        <v>123</v>
      </c>
      <c r="F29" s="143">
        <v>380</v>
      </c>
    </row>
    <row r="30" spans="1:6" x14ac:dyDescent="0.3">
      <c r="A30" s="120">
        <v>27</v>
      </c>
      <c r="B30" s="210"/>
      <c r="C30" s="123" t="s">
        <v>143</v>
      </c>
      <c r="D30" s="96">
        <v>24400100288704</v>
      </c>
      <c r="E30" s="97" t="s">
        <v>123</v>
      </c>
      <c r="F30" s="143">
        <v>50</v>
      </c>
    </row>
    <row r="31" spans="1:6" ht="15" thickBot="1" x14ac:dyDescent="0.35">
      <c r="A31" s="121">
        <v>28</v>
      </c>
      <c r="B31" s="211"/>
      <c r="C31" s="124" t="s">
        <v>145</v>
      </c>
      <c r="D31" s="101">
        <v>24400100288710</v>
      </c>
      <c r="E31" s="102" t="s">
        <v>123</v>
      </c>
      <c r="F31" s="144">
        <v>55</v>
      </c>
    </row>
    <row r="32" spans="1:6" x14ac:dyDescent="0.3">
      <c r="A32" s="119">
        <v>29</v>
      </c>
      <c r="B32" s="209" t="s">
        <v>140</v>
      </c>
      <c r="C32" s="90" t="s">
        <v>121</v>
      </c>
      <c r="D32" s="91">
        <v>24400100041801</v>
      </c>
      <c r="E32" s="92" t="s">
        <v>13</v>
      </c>
      <c r="F32" s="142">
        <v>1012</v>
      </c>
    </row>
    <row r="33" spans="1:6" x14ac:dyDescent="0.3">
      <c r="A33" s="120">
        <v>30</v>
      </c>
      <c r="B33" s="210"/>
      <c r="C33" s="123" t="s">
        <v>146</v>
      </c>
      <c r="D33" s="96">
        <v>24400100041803</v>
      </c>
      <c r="E33" s="97" t="s">
        <v>13</v>
      </c>
      <c r="F33" s="143">
        <v>101</v>
      </c>
    </row>
    <row r="34" spans="1:6" x14ac:dyDescent="0.3">
      <c r="A34" s="120">
        <v>31</v>
      </c>
      <c r="B34" s="210"/>
      <c r="C34" s="123" t="s">
        <v>147</v>
      </c>
      <c r="D34" s="96">
        <v>24400100041804</v>
      </c>
      <c r="E34" s="97" t="s">
        <v>123</v>
      </c>
      <c r="F34" s="143">
        <v>25</v>
      </c>
    </row>
    <row r="35" spans="1:6" ht="15" thickBot="1" x14ac:dyDescent="0.35">
      <c r="A35" s="121">
        <v>32</v>
      </c>
      <c r="B35" s="211"/>
      <c r="C35" s="124" t="s">
        <v>148</v>
      </c>
      <c r="D35" s="101">
        <v>24400100041805</v>
      </c>
      <c r="E35" s="102" t="s">
        <v>123</v>
      </c>
      <c r="F35" s="144">
        <v>88</v>
      </c>
    </row>
  </sheetData>
  <mergeCells count="15">
    <mergeCell ref="A1:F1"/>
    <mergeCell ref="A2:A3"/>
    <mergeCell ref="B2:B3"/>
    <mergeCell ref="C2:C3"/>
    <mergeCell ref="D2:D3"/>
    <mergeCell ref="E2:E3"/>
    <mergeCell ref="F2:F3"/>
    <mergeCell ref="B26:B27"/>
    <mergeCell ref="B4:B9"/>
    <mergeCell ref="B11:B16"/>
    <mergeCell ref="B17:B18"/>
    <mergeCell ref="B19:B23"/>
    <mergeCell ref="B24:B25"/>
    <mergeCell ref="B28:B31"/>
    <mergeCell ref="B32:B35"/>
  </mergeCells>
  <phoneticPr fontId="18" type="noConversion"/>
  <dataValidations count="3"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D4:D35" xr:uid="{D806634C-767C-46F9-97A2-61B4FF3ED25E}">
      <formula1>99999999999</formula1>
      <formula2>999999999999</formula2>
    </dataValidation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4:F35" xr:uid="{537F3C05-4DE2-476E-95C9-43CB1EAF0A8B}">
      <formula1>Zona</formula1>
    </dataValidation>
    <dataValidation allowBlank="1" showErrorMessage="1" promptTitle="NOMBRE SEDE EDUCATIVA" prompt="INCLUYA EL NOMBRE DE LA SEDE EDUCATIVA ASOCIADA AL CODIGO DANE" sqref="C4:C35" xr:uid="{7767738E-8617-4B5F-8951-603B5082CC90}"/>
  </dataValidations>
  <pageMargins left="0.7" right="0.7" top="0.75" bottom="0.75" header="0.3" footer="0.3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3484-78D2-4754-A8F0-5DEAAB97154D}">
  <sheetPr>
    <pageSetUpPr fitToPage="1"/>
  </sheetPr>
  <dimension ref="A1:R57"/>
  <sheetViews>
    <sheetView zoomScale="70" zoomScaleNormal="70" workbookViewId="0">
      <selection activeCell="A11" sqref="A11:A12"/>
    </sheetView>
  </sheetViews>
  <sheetFormatPr baseColWidth="10" defaultColWidth="11.44140625" defaultRowHeight="14.4" x14ac:dyDescent="0.3"/>
  <cols>
    <col min="1" max="1" width="4.6640625" bestFit="1" customWidth="1"/>
    <col min="2" max="2" width="27.33203125" style="16" customWidth="1"/>
    <col min="3" max="3" width="25.6640625" customWidth="1"/>
    <col min="4" max="4" width="16.109375" style="15" customWidth="1"/>
    <col min="5" max="5" width="12.109375" customWidth="1"/>
    <col min="6" max="6" width="14.88671875" customWidth="1"/>
    <col min="7" max="18" width="20.88671875" customWidth="1"/>
  </cols>
  <sheetData>
    <row r="1" spans="1:18" ht="21.75" customHeight="1" x14ac:dyDescent="0.3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1.75" customHeight="1" x14ac:dyDescent="0.3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/>
    </row>
    <row r="3" spans="1:18" ht="21.75" customHeight="1" x14ac:dyDescent="0.3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</row>
    <row r="4" spans="1:18" ht="21.75" customHeight="1" x14ac:dyDescent="0.3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</row>
    <row r="5" spans="1:18" ht="21.75" customHeight="1" thickBot="1" x14ac:dyDescent="0.3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</row>
    <row r="6" spans="1:18" ht="14.4" customHeight="1" x14ac:dyDescent="0.3">
      <c r="A6" s="177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1:18" ht="15" customHeight="1" thickBot="1" x14ac:dyDescent="0.35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</row>
    <row r="8" spans="1:18" ht="33.6" customHeight="1" thickBot="1" x14ac:dyDescent="0.35">
      <c r="A8" s="180" t="s">
        <v>1</v>
      </c>
      <c r="B8" s="181"/>
      <c r="C8" s="181"/>
      <c r="D8" s="182"/>
      <c r="E8" s="183" t="s">
        <v>41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5"/>
    </row>
    <row r="9" spans="1:18" ht="39" customHeight="1" thickBot="1" x14ac:dyDescent="0.35">
      <c r="A9" s="186" t="s">
        <v>2</v>
      </c>
      <c r="B9" s="187"/>
      <c r="C9" s="187"/>
      <c r="D9" s="243"/>
      <c r="E9" s="188" t="s">
        <v>40</v>
      </c>
      <c r="F9" s="189"/>
      <c r="G9" s="244"/>
      <c r="H9" s="245"/>
      <c r="I9" s="186" t="s">
        <v>4</v>
      </c>
      <c r="J9" s="187"/>
      <c r="K9" s="187"/>
      <c r="L9" s="187"/>
      <c r="M9" s="187"/>
      <c r="N9" s="246">
        <v>44921</v>
      </c>
      <c r="O9" s="246"/>
      <c r="P9" s="246"/>
      <c r="Q9" s="246"/>
      <c r="R9" s="247"/>
    </row>
    <row r="10" spans="1:18" ht="23.25" customHeight="1" thickBot="1" x14ac:dyDescent="0.35">
      <c r="A10" s="186" t="s">
        <v>95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243"/>
    </row>
    <row r="11" spans="1:18" ht="42" customHeight="1" thickBot="1" x14ac:dyDescent="0.35">
      <c r="A11" s="252" t="s">
        <v>5</v>
      </c>
      <c r="B11" s="252" t="s">
        <v>6</v>
      </c>
      <c r="C11" s="252" t="s">
        <v>7</v>
      </c>
      <c r="D11" s="254" t="s">
        <v>8</v>
      </c>
      <c r="E11" s="256" t="s">
        <v>9</v>
      </c>
      <c r="F11" s="252" t="s">
        <v>10</v>
      </c>
      <c r="G11" s="159" t="s">
        <v>89</v>
      </c>
      <c r="H11" s="251"/>
      <c r="I11" s="159" t="s">
        <v>90</v>
      </c>
      <c r="J11" s="251"/>
      <c r="K11" s="159" t="s">
        <v>91</v>
      </c>
      <c r="L11" s="251"/>
      <c r="M11" s="159" t="s">
        <v>92</v>
      </c>
      <c r="N11" s="251"/>
      <c r="O11" s="159" t="s">
        <v>93</v>
      </c>
      <c r="P11" s="251"/>
      <c r="Q11" s="159" t="s">
        <v>94</v>
      </c>
      <c r="R11" s="251"/>
    </row>
    <row r="12" spans="1:18" ht="30.6" thickBot="1" x14ac:dyDescent="0.35">
      <c r="A12" s="253"/>
      <c r="B12" s="253"/>
      <c r="C12" s="253"/>
      <c r="D12" s="255"/>
      <c r="E12" s="256"/>
      <c r="F12" s="253"/>
      <c r="G12" s="27" t="s">
        <v>57</v>
      </c>
      <c r="H12" s="21" t="s">
        <v>58</v>
      </c>
      <c r="I12" s="27" t="s">
        <v>59</v>
      </c>
      <c r="J12" s="21" t="s">
        <v>60</v>
      </c>
      <c r="K12" s="27" t="s">
        <v>61</v>
      </c>
      <c r="L12" s="22" t="s">
        <v>62</v>
      </c>
      <c r="M12" s="27" t="s">
        <v>96</v>
      </c>
      <c r="N12" s="22" t="s">
        <v>97</v>
      </c>
      <c r="O12" s="27" t="s">
        <v>98</v>
      </c>
      <c r="P12" s="22" t="s">
        <v>99</v>
      </c>
      <c r="Q12" s="27" t="s">
        <v>100</v>
      </c>
      <c r="R12" s="22" t="s">
        <v>101</v>
      </c>
    </row>
    <row r="13" spans="1:18" ht="15" customHeight="1" x14ac:dyDescent="0.3">
      <c r="A13" s="17">
        <v>1</v>
      </c>
      <c r="B13" s="248" t="s">
        <v>11</v>
      </c>
      <c r="C13" s="1" t="s">
        <v>12</v>
      </c>
      <c r="D13" s="8">
        <v>173861000038</v>
      </c>
      <c r="E13" s="2" t="s">
        <v>13</v>
      </c>
      <c r="F13" s="2">
        <v>840</v>
      </c>
      <c r="G13" s="33">
        <v>0</v>
      </c>
      <c r="H13" s="33">
        <v>2</v>
      </c>
      <c r="I13" s="33">
        <v>0</v>
      </c>
      <c r="J13" s="33">
        <v>12</v>
      </c>
      <c r="K13" s="33">
        <v>0</v>
      </c>
      <c r="L13" s="33">
        <v>4</v>
      </c>
      <c r="M13" s="33">
        <v>0</v>
      </c>
      <c r="N13" s="33">
        <v>19</v>
      </c>
      <c r="O13" s="33">
        <v>0</v>
      </c>
      <c r="P13" s="33">
        <v>3</v>
      </c>
      <c r="Q13" s="33">
        <v>0</v>
      </c>
      <c r="R13" s="34">
        <v>24</v>
      </c>
    </row>
    <row r="14" spans="1:18" x14ac:dyDescent="0.3">
      <c r="A14" s="18">
        <v>2</v>
      </c>
      <c r="B14" s="249"/>
      <c r="C14" s="3" t="s">
        <v>14</v>
      </c>
      <c r="D14" s="9">
        <v>273861000181</v>
      </c>
      <c r="E14" s="4" t="s">
        <v>13</v>
      </c>
      <c r="F14" s="4">
        <v>33</v>
      </c>
      <c r="G14" s="29">
        <v>0</v>
      </c>
      <c r="H14" s="29">
        <v>0</v>
      </c>
      <c r="I14" s="29">
        <v>0</v>
      </c>
      <c r="J14" s="29">
        <v>8</v>
      </c>
      <c r="K14" s="29">
        <v>0</v>
      </c>
      <c r="L14" s="29">
        <v>2</v>
      </c>
      <c r="M14" s="29">
        <v>0</v>
      </c>
      <c r="N14" s="29">
        <v>12</v>
      </c>
      <c r="O14" s="29">
        <v>0</v>
      </c>
      <c r="P14" s="29">
        <v>0</v>
      </c>
      <c r="Q14" s="29">
        <v>0</v>
      </c>
      <c r="R14" s="35">
        <v>20</v>
      </c>
    </row>
    <row r="15" spans="1:18" ht="15" thickBot="1" x14ac:dyDescent="0.35">
      <c r="A15" s="19">
        <v>3</v>
      </c>
      <c r="B15" s="250"/>
      <c r="C15" s="6" t="s">
        <v>15</v>
      </c>
      <c r="D15" s="7">
        <v>273861000296</v>
      </c>
      <c r="E15" s="5" t="s">
        <v>13</v>
      </c>
      <c r="F15" s="5">
        <v>12</v>
      </c>
      <c r="G15" s="10">
        <v>0</v>
      </c>
      <c r="H15" s="10">
        <v>0</v>
      </c>
      <c r="I15" s="10">
        <v>0</v>
      </c>
      <c r="J15" s="10">
        <v>8</v>
      </c>
      <c r="K15" s="10">
        <v>0</v>
      </c>
      <c r="L15" s="10">
        <v>2</v>
      </c>
      <c r="M15" s="10">
        <v>0</v>
      </c>
      <c r="N15" s="10">
        <v>12</v>
      </c>
      <c r="O15" s="10">
        <v>0</v>
      </c>
      <c r="P15" s="10">
        <v>0</v>
      </c>
      <c r="Q15" s="10">
        <v>0</v>
      </c>
      <c r="R15" s="36">
        <v>20</v>
      </c>
    </row>
    <row r="16" spans="1:18" x14ac:dyDescent="0.3">
      <c r="A16" s="17">
        <v>4</v>
      </c>
      <c r="B16" s="248" t="s">
        <v>16</v>
      </c>
      <c r="C16" s="1" t="s">
        <v>17</v>
      </c>
      <c r="D16" s="8">
        <v>173861000771</v>
      </c>
      <c r="E16" s="2" t="s">
        <v>13</v>
      </c>
      <c r="F16" s="2">
        <v>88</v>
      </c>
      <c r="G16" s="33">
        <v>0</v>
      </c>
      <c r="H16" s="33">
        <v>0</v>
      </c>
      <c r="I16" s="33">
        <v>0</v>
      </c>
      <c r="J16" s="33">
        <v>8</v>
      </c>
      <c r="K16" s="33">
        <v>0</v>
      </c>
      <c r="L16" s="33">
        <v>2</v>
      </c>
      <c r="M16" s="33">
        <v>0</v>
      </c>
      <c r="N16" s="33">
        <v>10</v>
      </c>
      <c r="O16" s="33">
        <v>0</v>
      </c>
      <c r="P16" s="33">
        <v>0</v>
      </c>
      <c r="Q16" s="33">
        <v>0</v>
      </c>
      <c r="R16" s="34">
        <v>15</v>
      </c>
    </row>
    <row r="17" spans="1:18" x14ac:dyDescent="0.3">
      <c r="A17" s="18">
        <v>5</v>
      </c>
      <c r="B17" s="249"/>
      <c r="C17" s="3" t="s">
        <v>18</v>
      </c>
      <c r="D17" s="9">
        <v>173861000411</v>
      </c>
      <c r="E17" s="4" t="s">
        <v>13</v>
      </c>
      <c r="F17" s="4">
        <v>114</v>
      </c>
      <c r="G17" s="29">
        <v>0</v>
      </c>
      <c r="H17" s="29">
        <v>2</v>
      </c>
      <c r="I17" s="29">
        <v>0</v>
      </c>
      <c r="J17" s="29">
        <v>10</v>
      </c>
      <c r="K17" s="29">
        <v>0</v>
      </c>
      <c r="L17" s="29">
        <v>2</v>
      </c>
      <c r="M17" s="29">
        <v>0</v>
      </c>
      <c r="N17" s="29">
        <v>13</v>
      </c>
      <c r="O17" s="29">
        <v>0</v>
      </c>
      <c r="P17" s="29">
        <v>0</v>
      </c>
      <c r="Q17" s="29">
        <v>0</v>
      </c>
      <c r="R17" s="35">
        <v>18</v>
      </c>
    </row>
    <row r="18" spans="1:18" x14ac:dyDescent="0.3">
      <c r="A18" s="18">
        <v>6</v>
      </c>
      <c r="B18" s="249"/>
      <c r="C18" s="3" t="s">
        <v>19</v>
      </c>
      <c r="D18" s="9">
        <v>173861000143</v>
      </c>
      <c r="E18" s="4" t="s">
        <v>13</v>
      </c>
      <c r="F18" s="4">
        <v>64</v>
      </c>
      <c r="G18" s="29">
        <v>0</v>
      </c>
      <c r="H18" s="29">
        <v>0</v>
      </c>
      <c r="I18" s="29">
        <v>0</v>
      </c>
      <c r="J18" s="29">
        <v>6</v>
      </c>
      <c r="K18" s="29">
        <v>0</v>
      </c>
      <c r="L18" s="29">
        <v>2</v>
      </c>
      <c r="M18" s="29">
        <v>0</v>
      </c>
      <c r="N18" s="29">
        <v>10</v>
      </c>
      <c r="O18" s="29">
        <v>0</v>
      </c>
      <c r="P18" s="29">
        <v>0</v>
      </c>
      <c r="Q18" s="29">
        <v>0</v>
      </c>
      <c r="R18" s="35">
        <v>15</v>
      </c>
    </row>
    <row r="19" spans="1:18" ht="15" thickBot="1" x14ac:dyDescent="0.35">
      <c r="A19" s="19">
        <v>7</v>
      </c>
      <c r="B19" s="250"/>
      <c r="C19" s="6" t="s">
        <v>20</v>
      </c>
      <c r="D19" s="7">
        <v>273861000644</v>
      </c>
      <c r="E19" s="5" t="s">
        <v>13</v>
      </c>
      <c r="F19" s="5">
        <v>13</v>
      </c>
      <c r="G19" s="10">
        <v>0</v>
      </c>
      <c r="H19" s="10">
        <v>0</v>
      </c>
      <c r="I19" s="10">
        <v>0</v>
      </c>
      <c r="J19" s="10">
        <v>4</v>
      </c>
      <c r="K19" s="10">
        <v>0</v>
      </c>
      <c r="L19" s="10">
        <v>2</v>
      </c>
      <c r="M19" s="10">
        <v>0</v>
      </c>
      <c r="N19" s="10">
        <v>10</v>
      </c>
      <c r="O19" s="10">
        <v>0</v>
      </c>
      <c r="P19" s="10">
        <v>0</v>
      </c>
      <c r="Q19" s="10">
        <v>0</v>
      </c>
      <c r="R19" s="36">
        <v>15</v>
      </c>
    </row>
    <row r="20" spans="1:18" x14ac:dyDescent="0.3">
      <c r="A20" s="17">
        <v>8</v>
      </c>
      <c r="B20" s="248" t="s">
        <v>21</v>
      </c>
      <c r="C20" s="1" t="s">
        <v>17</v>
      </c>
      <c r="D20" s="8">
        <v>173861000721</v>
      </c>
      <c r="E20" s="2" t="s">
        <v>13</v>
      </c>
      <c r="F20" s="2">
        <v>234</v>
      </c>
      <c r="G20" s="33">
        <v>0</v>
      </c>
      <c r="H20" s="33">
        <v>2</v>
      </c>
      <c r="I20" s="33">
        <v>0</v>
      </c>
      <c r="J20" s="33">
        <v>8</v>
      </c>
      <c r="K20" s="33">
        <v>0</v>
      </c>
      <c r="L20" s="33">
        <v>2</v>
      </c>
      <c r="M20" s="33">
        <v>0</v>
      </c>
      <c r="N20" s="33">
        <v>11</v>
      </c>
      <c r="O20" s="33">
        <v>0</v>
      </c>
      <c r="P20" s="33">
        <v>1</v>
      </c>
      <c r="Q20" s="33">
        <v>0</v>
      </c>
      <c r="R20" s="34">
        <v>15</v>
      </c>
    </row>
    <row r="21" spans="1:18" x14ac:dyDescent="0.3">
      <c r="A21" s="18">
        <v>9</v>
      </c>
      <c r="B21" s="249"/>
      <c r="C21" s="3" t="s">
        <v>22</v>
      </c>
      <c r="D21" s="9">
        <v>173861000135</v>
      </c>
      <c r="E21" s="4" t="s">
        <v>13</v>
      </c>
      <c r="F21" s="4">
        <v>212</v>
      </c>
      <c r="G21" s="29">
        <v>0</v>
      </c>
      <c r="H21" s="29">
        <v>0</v>
      </c>
      <c r="I21" s="29">
        <v>0</v>
      </c>
      <c r="J21" s="29">
        <v>8</v>
      </c>
      <c r="K21" s="29">
        <v>0</v>
      </c>
      <c r="L21" s="29">
        <v>2</v>
      </c>
      <c r="M21" s="29">
        <v>0</v>
      </c>
      <c r="N21" s="29">
        <v>11</v>
      </c>
      <c r="O21" s="29">
        <v>0</v>
      </c>
      <c r="P21" s="29">
        <v>1</v>
      </c>
      <c r="Q21" s="29">
        <v>0</v>
      </c>
      <c r="R21" s="35">
        <v>15</v>
      </c>
    </row>
    <row r="22" spans="1:18" x14ac:dyDescent="0.3">
      <c r="A22" s="18">
        <v>10</v>
      </c>
      <c r="B22" s="249"/>
      <c r="C22" s="3" t="s">
        <v>23</v>
      </c>
      <c r="D22" s="9">
        <v>273861000440</v>
      </c>
      <c r="E22" s="4" t="s">
        <v>13</v>
      </c>
      <c r="F22" s="4">
        <v>13</v>
      </c>
      <c r="G22" s="29">
        <v>0</v>
      </c>
      <c r="H22" s="29">
        <v>0</v>
      </c>
      <c r="I22" s="29">
        <v>0</v>
      </c>
      <c r="J22" s="29">
        <v>2</v>
      </c>
      <c r="K22" s="29">
        <v>0</v>
      </c>
      <c r="L22" s="29">
        <v>1</v>
      </c>
      <c r="M22" s="29">
        <v>0</v>
      </c>
      <c r="N22" s="29">
        <v>5</v>
      </c>
      <c r="O22" s="29">
        <v>0</v>
      </c>
      <c r="P22" s="29">
        <v>0</v>
      </c>
      <c r="Q22" s="29">
        <v>0</v>
      </c>
      <c r="R22" s="35">
        <v>9</v>
      </c>
    </row>
    <row r="23" spans="1:18" x14ac:dyDescent="0.3">
      <c r="A23" s="18">
        <v>11</v>
      </c>
      <c r="B23" s="249"/>
      <c r="C23" s="3" t="s">
        <v>24</v>
      </c>
      <c r="D23" s="9">
        <v>273861000300</v>
      </c>
      <c r="E23" s="4" t="s">
        <v>13</v>
      </c>
      <c r="F23" s="4">
        <v>6</v>
      </c>
      <c r="G23" s="29">
        <v>0</v>
      </c>
      <c r="H23" s="29">
        <v>0</v>
      </c>
      <c r="I23" s="29">
        <v>0</v>
      </c>
      <c r="J23" s="29">
        <v>2</v>
      </c>
      <c r="K23" s="29">
        <v>0</v>
      </c>
      <c r="L23" s="29">
        <v>1</v>
      </c>
      <c r="M23" s="29">
        <v>0</v>
      </c>
      <c r="N23" s="29">
        <v>5</v>
      </c>
      <c r="O23" s="29">
        <v>0</v>
      </c>
      <c r="P23" s="29">
        <v>0</v>
      </c>
      <c r="Q23" s="29">
        <v>0</v>
      </c>
      <c r="R23" s="35">
        <v>9</v>
      </c>
    </row>
    <row r="24" spans="1:18" ht="15" thickBot="1" x14ac:dyDescent="0.35">
      <c r="A24" s="19">
        <v>12</v>
      </c>
      <c r="B24" s="250"/>
      <c r="C24" s="6" t="s">
        <v>25</v>
      </c>
      <c r="D24" s="7">
        <v>173861000101</v>
      </c>
      <c r="E24" s="5" t="s">
        <v>13</v>
      </c>
      <c r="F24" s="5">
        <v>313</v>
      </c>
      <c r="G24" s="10">
        <v>0</v>
      </c>
      <c r="H24" s="10">
        <v>0</v>
      </c>
      <c r="I24" s="10">
        <v>0</v>
      </c>
      <c r="J24" s="10">
        <v>8</v>
      </c>
      <c r="K24" s="10">
        <v>0</v>
      </c>
      <c r="L24" s="10">
        <v>2</v>
      </c>
      <c r="M24" s="10">
        <v>0</v>
      </c>
      <c r="N24" s="10">
        <v>11</v>
      </c>
      <c r="O24" s="10">
        <v>0</v>
      </c>
      <c r="P24" s="10">
        <v>1</v>
      </c>
      <c r="Q24" s="10">
        <v>0</v>
      </c>
      <c r="R24" s="36">
        <v>15</v>
      </c>
    </row>
    <row r="25" spans="1:18" x14ac:dyDescent="0.3">
      <c r="A25" s="17">
        <v>13</v>
      </c>
      <c r="B25" s="248" t="s">
        <v>28</v>
      </c>
      <c r="C25" s="1" t="s">
        <v>17</v>
      </c>
      <c r="D25" s="8">
        <v>273861000571</v>
      </c>
      <c r="E25" s="2" t="s">
        <v>13</v>
      </c>
      <c r="F25" s="2">
        <v>185</v>
      </c>
      <c r="G25" s="33">
        <v>0</v>
      </c>
      <c r="H25" s="33">
        <v>2</v>
      </c>
      <c r="I25" s="33">
        <v>0</v>
      </c>
      <c r="J25" s="33">
        <v>16</v>
      </c>
      <c r="K25" s="33">
        <v>0</v>
      </c>
      <c r="L25" s="33">
        <v>2</v>
      </c>
      <c r="M25" s="33">
        <v>0</v>
      </c>
      <c r="N25" s="33">
        <v>13</v>
      </c>
      <c r="O25" s="33">
        <v>0</v>
      </c>
      <c r="P25" s="33">
        <v>3</v>
      </c>
      <c r="Q25" s="33">
        <v>0</v>
      </c>
      <c r="R25" s="34">
        <v>28</v>
      </c>
    </row>
    <row r="26" spans="1:18" x14ac:dyDescent="0.3">
      <c r="A26" s="18">
        <v>14</v>
      </c>
      <c r="B26" s="249"/>
      <c r="C26" s="3" t="s">
        <v>29</v>
      </c>
      <c r="D26" s="9">
        <v>273861000733</v>
      </c>
      <c r="E26" s="4" t="s">
        <v>13</v>
      </c>
      <c r="F26" s="4">
        <v>8</v>
      </c>
      <c r="G26" s="29">
        <v>0</v>
      </c>
      <c r="H26" s="29">
        <v>0</v>
      </c>
      <c r="I26" s="29">
        <v>0</v>
      </c>
      <c r="J26" s="29">
        <v>2</v>
      </c>
      <c r="K26" s="29">
        <v>0</v>
      </c>
      <c r="L26" s="29">
        <v>1</v>
      </c>
      <c r="M26" s="29">
        <v>0</v>
      </c>
      <c r="N26" s="29">
        <v>5</v>
      </c>
      <c r="O26" s="29">
        <v>0</v>
      </c>
      <c r="P26" s="29">
        <v>0</v>
      </c>
      <c r="Q26" s="29">
        <v>0</v>
      </c>
      <c r="R26" s="35">
        <v>6</v>
      </c>
    </row>
    <row r="27" spans="1:18" x14ac:dyDescent="0.3">
      <c r="A27" s="18">
        <v>15</v>
      </c>
      <c r="B27" s="249"/>
      <c r="C27" s="3" t="s">
        <v>34</v>
      </c>
      <c r="D27" s="9">
        <v>273861000202</v>
      </c>
      <c r="E27" s="4" t="s">
        <v>13</v>
      </c>
      <c r="F27" s="4">
        <v>7</v>
      </c>
      <c r="G27" s="29">
        <v>0</v>
      </c>
      <c r="H27" s="29">
        <v>0</v>
      </c>
      <c r="I27" s="29">
        <v>0</v>
      </c>
      <c r="J27" s="29">
        <v>2</v>
      </c>
      <c r="K27" s="29">
        <v>0</v>
      </c>
      <c r="L27" s="29">
        <v>1</v>
      </c>
      <c r="M27" s="29">
        <v>0</v>
      </c>
      <c r="N27" s="29">
        <v>5</v>
      </c>
      <c r="O27" s="29">
        <v>0</v>
      </c>
      <c r="P27" s="29">
        <v>0</v>
      </c>
      <c r="Q27" s="29">
        <v>0</v>
      </c>
      <c r="R27" s="35">
        <v>6</v>
      </c>
    </row>
    <row r="28" spans="1:18" x14ac:dyDescent="0.3">
      <c r="A28" s="18">
        <v>16</v>
      </c>
      <c r="B28" s="249"/>
      <c r="C28" s="3" t="s">
        <v>30</v>
      </c>
      <c r="D28" s="9">
        <v>273861000377</v>
      </c>
      <c r="E28" s="4" t="s">
        <v>13</v>
      </c>
      <c r="F28" s="4">
        <v>6</v>
      </c>
      <c r="G28" s="29">
        <v>0</v>
      </c>
      <c r="H28" s="29">
        <v>0</v>
      </c>
      <c r="I28" s="29">
        <v>0</v>
      </c>
      <c r="J28" s="29">
        <v>2</v>
      </c>
      <c r="K28" s="29">
        <v>0</v>
      </c>
      <c r="L28" s="29">
        <v>1</v>
      </c>
      <c r="M28" s="29">
        <v>0</v>
      </c>
      <c r="N28" s="29">
        <v>5</v>
      </c>
      <c r="O28" s="29">
        <v>0</v>
      </c>
      <c r="P28" s="29">
        <v>0</v>
      </c>
      <c r="Q28" s="29">
        <v>0</v>
      </c>
      <c r="R28" s="35">
        <v>6</v>
      </c>
    </row>
    <row r="29" spans="1:18" x14ac:dyDescent="0.3">
      <c r="A29" s="18">
        <v>17</v>
      </c>
      <c r="B29" s="249"/>
      <c r="C29" s="3" t="s">
        <v>31</v>
      </c>
      <c r="D29" s="9">
        <v>273861000270</v>
      </c>
      <c r="E29" s="4" t="s">
        <v>13</v>
      </c>
      <c r="F29" s="4">
        <v>10</v>
      </c>
      <c r="G29" s="29">
        <v>0</v>
      </c>
      <c r="H29" s="29">
        <v>0</v>
      </c>
      <c r="I29" s="29">
        <v>0</v>
      </c>
      <c r="J29" s="29">
        <v>2</v>
      </c>
      <c r="K29" s="29">
        <v>0</v>
      </c>
      <c r="L29" s="29">
        <v>1</v>
      </c>
      <c r="M29" s="29">
        <v>0</v>
      </c>
      <c r="N29" s="29">
        <v>5</v>
      </c>
      <c r="O29" s="29">
        <v>0</v>
      </c>
      <c r="P29" s="29">
        <v>0</v>
      </c>
      <c r="Q29" s="29">
        <v>0</v>
      </c>
      <c r="R29" s="35">
        <v>6</v>
      </c>
    </row>
    <row r="30" spans="1:18" x14ac:dyDescent="0.3">
      <c r="A30" s="18">
        <v>18</v>
      </c>
      <c r="B30" s="249"/>
      <c r="C30" s="3" t="s">
        <v>32</v>
      </c>
      <c r="D30" s="9">
        <v>273861000237</v>
      </c>
      <c r="E30" s="4" t="s">
        <v>13</v>
      </c>
      <c r="F30" s="4">
        <v>6</v>
      </c>
      <c r="G30" s="29">
        <v>0</v>
      </c>
      <c r="H30" s="29">
        <v>0</v>
      </c>
      <c r="I30" s="29">
        <v>0</v>
      </c>
      <c r="J30" s="29">
        <v>2</v>
      </c>
      <c r="K30" s="29">
        <v>0</v>
      </c>
      <c r="L30" s="29">
        <v>1</v>
      </c>
      <c r="M30" s="29">
        <v>0</v>
      </c>
      <c r="N30" s="29">
        <v>5</v>
      </c>
      <c r="O30" s="29">
        <v>0</v>
      </c>
      <c r="P30" s="29">
        <v>0</v>
      </c>
      <c r="Q30" s="29">
        <v>0</v>
      </c>
      <c r="R30" s="35">
        <v>6</v>
      </c>
    </row>
    <row r="31" spans="1:18" ht="15" thickBot="1" x14ac:dyDescent="0.35">
      <c r="A31" s="19">
        <v>19</v>
      </c>
      <c r="B31" s="250"/>
      <c r="C31" s="6" t="s">
        <v>33</v>
      </c>
      <c r="D31" s="7">
        <v>273861000687</v>
      </c>
      <c r="E31" s="5" t="s">
        <v>13</v>
      </c>
      <c r="F31" s="5">
        <v>12</v>
      </c>
      <c r="G31" s="10">
        <v>0</v>
      </c>
      <c r="H31" s="10">
        <v>0</v>
      </c>
      <c r="I31" s="10">
        <v>0</v>
      </c>
      <c r="J31" s="10">
        <v>2</v>
      </c>
      <c r="K31" s="10">
        <v>0</v>
      </c>
      <c r="L31" s="10">
        <v>1</v>
      </c>
      <c r="M31" s="10">
        <v>0</v>
      </c>
      <c r="N31" s="10">
        <v>5</v>
      </c>
      <c r="O31" s="10">
        <v>0</v>
      </c>
      <c r="P31" s="10">
        <v>0</v>
      </c>
      <c r="Q31" s="10">
        <v>0</v>
      </c>
      <c r="R31" s="36">
        <v>6</v>
      </c>
    </row>
    <row r="32" spans="1:18" x14ac:dyDescent="0.3">
      <c r="A32" s="17">
        <v>21</v>
      </c>
      <c r="B32" s="248" t="s">
        <v>35</v>
      </c>
      <c r="C32" s="1" t="s">
        <v>12</v>
      </c>
      <c r="D32" s="8">
        <v>152835004389</v>
      </c>
      <c r="E32" s="2" t="s">
        <v>13</v>
      </c>
      <c r="F32" s="2">
        <v>119</v>
      </c>
      <c r="G32" s="33">
        <v>0</v>
      </c>
      <c r="H32" s="33">
        <v>2</v>
      </c>
      <c r="I32" s="33">
        <v>0</v>
      </c>
      <c r="J32" s="33">
        <v>20</v>
      </c>
      <c r="K32" s="33">
        <v>0</v>
      </c>
      <c r="L32" s="33">
        <v>4</v>
      </c>
      <c r="M32" s="33">
        <v>0</v>
      </c>
      <c r="N32" s="33">
        <v>23</v>
      </c>
      <c r="O32" s="33">
        <v>0</v>
      </c>
      <c r="P32" s="33">
        <v>3</v>
      </c>
      <c r="Q32" s="33">
        <v>0</v>
      </c>
      <c r="R32" s="34">
        <v>32</v>
      </c>
    </row>
    <row r="33" spans="1:18" x14ac:dyDescent="0.3">
      <c r="A33" s="18">
        <v>22</v>
      </c>
      <c r="B33" s="249"/>
      <c r="C33" s="3" t="s">
        <v>36</v>
      </c>
      <c r="D33" s="9">
        <v>152835000787</v>
      </c>
      <c r="E33" s="4" t="s">
        <v>13</v>
      </c>
      <c r="F33" s="4">
        <v>9</v>
      </c>
      <c r="G33" s="29">
        <v>0</v>
      </c>
      <c r="H33" s="29">
        <v>0</v>
      </c>
      <c r="I33" s="29">
        <v>0</v>
      </c>
      <c r="J33" s="29">
        <v>2</v>
      </c>
      <c r="K33" s="29">
        <v>0</v>
      </c>
      <c r="L33" s="29">
        <v>1</v>
      </c>
      <c r="M33" s="29">
        <v>0</v>
      </c>
      <c r="N33" s="29">
        <v>5</v>
      </c>
      <c r="O33" s="29">
        <v>0</v>
      </c>
      <c r="P33" s="29">
        <v>0</v>
      </c>
      <c r="Q33" s="29">
        <v>0</v>
      </c>
      <c r="R33" s="35">
        <v>8</v>
      </c>
    </row>
    <row r="34" spans="1:18" x14ac:dyDescent="0.3">
      <c r="A34" s="18">
        <v>23</v>
      </c>
      <c r="B34" s="249"/>
      <c r="C34" s="3" t="s">
        <v>37</v>
      </c>
      <c r="D34" s="9">
        <v>152835004923</v>
      </c>
      <c r="E34" s="4" t="s">
        <v>13</v>
      </c>
      <c r="F34" s="4">
        <v>14</v>
      </c>
      <c r="G34" s="29">
        <v>0</v>
      </c>
      <c r="H34" s="29">
        <v>0</v>
      </c>
      <c r="I34" s="29">
        <v>0</v>
      </c>
      <c r="J34" s="29">
        <v>2</v>
      </c>
      <c r="K34" s="29">
        <v>0</v>
      </c>
      <c r="L34" s="29">
        <v>1</v>
      </c>
      <c r="M34" s="29">
        <v>0</v>
      </c>
      <c r="N34" s="29">
        <v>5</v>
      </c>
      <c r="O34" s="29">
        <v>0</v>
      </c>
      <c r="P34" s="29">
        <v>0</v>
      </c>
      <c r="Q34" s="29">
        <v>0</v>
      </c>
      <c r="R34" s="35">
        <v>8</v>
      </c>
    </row>
    <row r="35" spans="1:18" x14ac:dyDescent="0.3">
      <c r="A35" s="18">
        <v>24</v>
      </c>
      <c r="B35" s="249"/>
      <c r="C35" s="3" t="s">
        <v>38</v>
      </c>
      <c r="D35" s="9">
        <v>152835004575</v>
      </c>
      <c r="E35" s="4" t="s">
        <v>13</v>
      </c>
      <c r="F35" s="4">
        <v>12</v>
      </c>
      <c r="G35" s="29">
        <v>0</v>
      </c>
      <c r="H35" s="29">
        <v>0</v>
      </c>
      <c r="I35" s="29">
        <v>0</v>
      </c>
      <c r="J35" s="29">
        <v>2</v>
      </c>
      <c r="K35" s="29">
        <v>0</v>
      </c>
      <c r="L35" s="29">
        <v>1</v>
      </c>
      <c r="M35" s="29">
        <v>0</v>
      </c>
      <c r="N35" s="29">
        <v>5</v>
      </c>
      <c r="O35" s="29">
        <v>0</v>
      </c>
      <c r="P35" s="29">
        <v>0</v>
      </c>
      <c r="Q35" s="29">
        <v>0</v>
      </c>
      <c r="R35" s="35">
        <v>8</v>
      </c>
    </row>
    <row r="36" spans="1:18" ht="15" thickBot="1" x14ac:dyDescent="0.35">
      <c r="A36" s="47">
        <v>25</v>
      </c>
      <c r="B36" s="259"/>
      <c r="C36" s="42" t="s">
        <v>39</v>
      </c>
      <c r="D36" s="43">
        <v>152835002491</v>
      </c>
      <c r="E36" s="44" t="s">
        <v>13</v>
      </c>
      <c r="F36" s="44">
        <v>10</v>
      </c>
      <c r="G36" s="45">
        <v>0</v>
      </c>
      <c r="H36" s="45">
        <v>0</v>
      </c>
      <c r="I36" s="45">
        <v>0</v>
      </c>
      <c r="J36" s="45">
        <v>2</v>
      </c>
      <c r="K36" s="45">
        <v>0</v>
      </c>
      <c r="L36" s="45">
        <v>1</v>
      </c>
      <c r="M36" s="45">
        <v>0</v>
      </c>
      <c r="N36" s="45">
        <v>5</v>
      </c>
      <c r="O36" s="45">
        <v>0</v>
      </c>
      <c r="P36" s="45">
        <v>0</v>
      </c>
      <c r="Q36" s="45">
        <v>0</v>
      </c>
      <c r="R36" s="46">
        <v>8</v>
      </c>
    </row>
    <row r="37" spans="1:18" x14ac:dyDescent="0.3">
      <c r="A37" s="30"/>
      <c r="B37" s="260" t="s">
        <v>26</v>
      </c>
      <c r="C37" s="261"/>
      <c r="D37" s="261"/>
      <c r="E37" s="261"/>
      <c r="F37" s="31">
        <f>SUM(F13:F36)</f>
        <v>2340</v>
      </c>
      <c r="G37" s="32" t="s">
        <v>27</v>
      </c>
      <c r="H37" s="32" t="s">
        <v>27</v>
      </c>
      <c r="I37" s="32" t="s">
        <v>27</v>
      </c>
      <c r="J37" s="32" t="s">
        <v>27</v>
      </c>
      <c r="K37" s="32" t="s">
        <v>27</v>
      </c>
      <c r="L37" s="32" t="s">
        <v>27</v>
      </c>
      <c r="M37" s="32" t="s">
        <v>27</v>
      </c>
      <c r="N37" s="32" t="s">
        <v>27</v>
      </c>
      <c r="O37" s="32" t="s">
        <v>27</v>
      </c>
      <c r="P37" s="32" t="s">
        <v>27</v>
      </c>
      <c r="Q37" s="32" t="s">
        <v>27</v>
      </c>
      <c r="R37" s="32" t="s">
        <v>27</v>
      </c>
    </row>
    <row r="38" spans="1:18" x14ac:dyDescent="0.3">
      <c r="A38" s="11"/>
      <c r="B38" s="257" t="s">
        <v>63</v>
      </c>
      <c r="C38" s="258"/>
      <c r="D38" s="258"/>
      <c r="E38" s="258"/>
      <c r="F38" s="258"/>
      <c r="G38" s="13" t="s">
        <v>27</v>
      </c>
      <c r="H38" s="13" t="s">
        <v>27</v>
      </c>
      <c r="I38" s="13" t="s">
        <v>27</v>
      </c>
      <c r="J38" s="13" t="s">
        <v>27</v>
      </c>
      <c r="K38" s="13" t="s">
        <v>27</v>
      </c>
      <c r="L38" s="13" t="s">
        <v>27</v>
      </c>
      <c r="M38" s="13" t="s">
        <v>27</v>
      </c>
      <c r="N38" s="13" t="s">
        <v>27</v>
      </c>
      <c r="O38" s="13" t="s">
        <v>27</v>
      </c>
      <c r="P38" s="13" t="s">
        <v>27</v>
      </c>
      <c r="Q38" s="13" t="s">
        <v>27</v>
      </c>
      <c r="R38" s="13" t="s">
        <v>27</v>
      </c>
    </row>
    <row r="39" spans="1:18" x14ac:dyDescent="0.3">
      <c r="A39" s="11"/>
      <c r="B39" s="257" t="s">
        <v>64</v>
      </c>
      <c r="C39" s="258"/>
      <c r="D39" s="258"/>
      <c r="E39" s="258"/>
      <c r="F39" s="258"/>
      <c r="G39" s="13" t="s">
        <v>27</v>
      </c>
      <c r="H39" s="13" t="s">
        <v>27</v>
      </c>
      <c r="I39" s="13" t="s">
        <v>27</v>
      </c>
      <c r="J39" s="13" t="s">
        <v>27</v>
      </c>
      <c r="K39" s="13" t="s">
        <v>27</v>
      </c>
      <c r="L39" s="13" t="s">
        <v>27</v>
      </c>
      <c r="M39" s="13" t="s">
        <v>27</v>
      </c>
      <c r="N39" s="13" t="s">
        <v>27</v>
      </c>
      <c r="O39" s="13" t="s">
        <v>27</v>
      </c>
      <c r="P39" s="13" t="s">
        <v>27</v>
      </c>
      <c r="Q39" s="13" t="s">
        <v>27</v>
      </c>
      <c r="R39" s="13" t="s">
        <v>27</v>
      </c>
    </row>
    <row r="40" spans="1:18" x14ac:dyDescent="0.3">
      <c r="A40" s="11"/>
      <c r="B40" s="257" t="s">
        <v>65</v>
      </c>
      <c r="C40" s="258"/>
      <c r="D40" s="258"/>
      <c r="E40" s="258"/>
      <c r="F40" s="258"/>
      <c r="G40" s="13" t="s">
        <v>27</v>
      </c>
      <c r="H40" s="13" t="s">
        <v>27</v>
      </c>
      <c r="I40" s="13" t="s">
        <v>27</v>
      </c>
      <c r="J40" s="13" t="s">
        <v>27</v>
      </c>
      <c r="K40" s="13" t="s">
        <v>27</v>
      </c>
      <c r="L40" s="13" t="s">
        <v>27</v>
      </c>
      <c r="M40" s="13" t="s">
        <v>27</v>
      </c>
      <c r="N40" s="13" t="s">
        <v>27</v>
      </c>
      <c r="O40" s="13" t="s">
        <v>27</v>
      </c>
      <c r="P40" s="13" t="s">
        <v>27</v>
      </c>
      <c r="Q40" s="13" t="s">
        <v>27</v>
      </c>
      <c r="R40" s="13" t="s">
        <v>27</v>
      </c>
    </row>
    <row r="41" spans="1:18" ht="15.6" customHeight="1" x14ac:dyDescent="0.3">
      <c r="A41" s="11"/>
      <c r="B41" s="257" t="s">
        <v>66</v>
      </c>
      <c r="C41" s="258"/>
      <c r="D41" s="258"/>
      <c r="E41" s="258"/>
      <c r="F41" s="258"/>
      <c r="G41" s="13" t="s">
        <v>27</v>
      </c>
      <c r="H41" s="13" t="s">
        <v>27</v>
      </c>
      <c r="I41" s="13" t="s">
        <v>27</v>
      </c>
      <c r="J41" s="13" t="s">
        <v>27</v>
      </c>
      <c r="K41" s="13" t="s">
        <v>27</v>
      </c>
      <c r="L41" s="13" t="s">
        <v>27</v>
      </c>
      <c r="M41" s="13" t="s">
        <v>27</v>
      </c>
      <c r="N41" s="13" t="s">
        <v>27</v>
      </c>
      <c r="O41" s="13" t="s">
        <v>27</v>
      </c>
      <c r="P41" s="13" t="s">
        <v>27</v>
      </c>
      <c r="Q41" s="13" t="s">
        <v>27</v>
      </c>
      <c r="R41" s="13" t="s">
        <v>27</v>
      </c>
    </row>
    <row r="42" spans="1:18" x14ac:dyDescent="0.3">
      <c r="A42" s="11"/>
      <c r="B42" s="257" t="s">
        <v>67</v>
      </c>
      <c r="C42" s="258"/>
      <c r="D42" s="258"/>
      <c r="E42" s="258"/>
      <c r="F42" s="258"/>
      <c r="G42" s="13" t="s">
        <v>27</v>
      </c>
      <c r="H42" s="13" t="s">
        <v>27</v>
      </c>
      <c r="I42" s="13" t="s">
        <v>27</v>
      </c>
      <c r="J42" s="13" t="s">
        <v>27</v>
      </c>
      <c r="K42" s="13" t="s">
        <v>27</v>
      </c>
      <c r="L42" s="13" t="s">
        <v>27</v>
      </c>
      <c r="M42" s="13" t="s">
        <v>27</v>
      </c>
      <c r="N42" s="13" t="s">
        <v>27</v>
      </c>
      <c r="O42" s="13" t="s">
        <v>27</v>
      </c>
      <c r="P42" s="13" t="s">
        <v>27</v>
      </c>
      <c r="Q42" s="13" t="s">
        <v>27</v>
      </c>
      <c r="R42" s="13" t="s">
        <v>27</v>
      </c>
    </row>
    <row r="43" spans="1:18" x14ac:dyDescent="0.3">
      <c r="A43" s="48"/>
      <c r="B43" s="257" t="s">
        <v>68</v>
      </c>
      <c r="C43" s="258"/>
      <c r="D43" s="258"/>
      <c r="E43" s="258"/>
      <c r="F43" s="258"/>
      <c r="G43" s="13" t="s">
        <v>27</v>
      </c>
      <c r="H43" s="13" t="s">
        <v>27</v>
      </c>
      <c r="I43" s="13" t="s">
        <v>27</v>
      </c>
      <c r="J43" s="13" t="s">
        <v>27</v>
      </c>
      <c r="K43" s="13" t="s">
        <v>27</v>
      </c>
      <c r="L43" s="13" t="s">
        <v>27</v>
      </c>
      <c r="M43" s="13" t="s">
        <v>27</v>
      </c>
      <c r="N43" s="13" t="s">
        <v>27</v>
      </c>
      <c r="O43" s="13" t="s">
        <v>27</v>
      </c>
      <c r="P43" s="13" t="s">
        <v>27</v>
      </c>
      <c r="Q43" s="13" t="s">
        <v>27</v>
      </c>
      <c r="R43" s="13" t="s">
        <v>27</v>
      </c>
    </row>
    <row r="44" spans="1:18" x14ac:dyDescent="0.3">
      <c r="A44" s="48"/>
      <c r="B44" s="257" t="s">
        <v>69</v>
      </c>
      <c r="C44" s="258"/>
      <c r="D44" s="258"/>
      <c r="E44" s="258"/>
      <c r="F44" s="258"/>
      <c r="G44" s="13" t="s">
        <v>27</v>
      </c>
      <c r="H44" s="13" t="s">
        <v>27</v>
      </c>
      <c r="I44" s="13" t="s">
        <v>27</v>
      </c>
      <c r="J44" s="13" t="s">
        <v>27</v>
      </c>
      <c r="K44" s="13" t="s">
        <v>27</v>
      </c>
      <c r="L44" s="13" t="s">
        <v>27</v>
      </c>
      <c r="M44" s="13" t="s">
        <v>27</v>
      </c>
      <c r="N44" s="13" t="s">
        <v>27</v>
      </c>
      <c r="O44" s="13" t="s">
        <v>27</v>
      </c>
      <c r="P44" s="13" t="s">
        <v>27</v>
      </c>
      <c r="Q44" s="13" t="s">
        <v>27</v>
      </c>
      <c r="R44" s="13" t="s">
        <v>27</v>
      </c>
    </row>
    <row r="45" spans="1:18" x14ac:dyDescent="0.3">
      <c r="A45" s="48"/>
      <c r="B45" s="257" t="s">
        <v>70</v>
      </c>
      <c r="C45" s="258"/>
      <c r="D45" s="258"/>
      <c r="E45" s="258"/>
      <c r="F45" s="258"/>
      <c r="G45" s="13" t="s">
        <v>27</v>
      </c>
      <c r="H45" s="13" t="s">
        <v>27</v>
      </c>
      <c r="I45" s="13" t="s">
        <v>27</v>
      </c>
      <c r="J45" s="13" t="s">
        <v>27</v>
      </c>
      <c r="K45" s="13" t="s">
        <v>27</v>
      </c>
      <c r="L45" s="13" t="s">
        <v>27</v>
      </c>
      <c r="M45" s="13" t="s">
        <v>27</v>
      </c>
      <c r="N45" s="13" t="s">
        <v>27</v>
      </c>
      <c r="O45" s="13" t="s">
        <v>27</v>
      </c>
      <c r="P45" s="13" t="s">
        <v>27</v>
      </c>
      <c r="Q45" s="13" t="s">
        <v>27</v>
      </c>
      <c r="R45" s="13" t="s">
        <v>27</v>
      </c>
    </row>
    <row r="46" spans="1:18" x14ac:dyDescent="0.3">
      <c r="A46" s="48"/>
      <c r="B46" s="257" t="s">
        <v>71</v>
      </c>
      <c r="C46" s="258"/>
      <c r="D46" s="258"/>
      <c r="E46" s="258"/>
      <c r="F46" s="258"/>
      <c r="G46" s="12">
        <f>SUM(G13:G36)</f>
        <v>0</v>
      </c>
      <c r="H46" s="13" t="s">
        <v>27</v>
      </c>
      <c r="I46" s="13" t="s">
        <v>27</v>
      </c>
      <c r="J46" s="13" t="s">
        <v>27</v>
      </c>
      <c r="K46" s="13" t="s">
        <v>27</v>
      </c>
      <c r="L46" s="13" t="s">
        <v>27</v>
      </c>
      <c r="M46" s="13" t="s">
        <v>27</v>
      </c>
      <c r="N46" s="13" t="s">
        <v>27</v>
      </c>
      <c r="O46" s="13" t="s">
        <v>27</v>
      </c>
      <c r="P46" s="13" t="s">
        <v>27</v>
      </c>
      <c r="Q46" s="13" t="s">
        <v>27</v>
      </c>
      <c r="R46" s="13" t="s">
        <v>27</v>
      </c>
    </row>
    <row r="47" spans="1:18" x14ac:dyDescent="0.3">
      <c r="A47" s="48"/>
      <c r="B47" s="257" t="s">
        <v>72</v>
      </c>
      <c r="C47" s="258"/>
      <c r="D47" s="258"/>
      <c r="E47" s="258"/>
      <c r="F47" s="258"/>
      <c r="G47" s="258"/>
      <c r="H47" s="12">
        <f>SUM(H13:H36)</f>
        <v>10</v>
      </c>
      <c r="I47" s="13" t="s">
        <v>27</v>
      </c>
      <c r="J47" s="13" t="s">
        <v>27</v>
      </c>
      <c r="K47" s="13" t="s">
        <v>27</v>
      </c>
      <c r="L47" s="13" t="s">
        <v>27</v>
      </c>
      <c r="M47" s="13" t="s">
        <v>27</v>
      </c>
      <c r="N47" s="13" t="s">
        <v>27</v>
      </c>
      <c r="O47" s="13" t="s">
        <v>27</v>
      </c>
      <c r="P47" s="13" t="s">
        <v>27</v>
      </c>
      <c r="Q47" s="13" t="s">
        <v>27</v>
      </c>
      <c r="R47" s="13" t="s">
        <v>27</v>
      </c>
    </row>
    <row r="48" spans="1:18" x14ac:dyDescent="0.3">
      <c r="A48" s="48"/>
      <c r="B48" s="257" t="s">
        <v>73</v>
      </c>
      <c r="C48" s="258"/>
      <c r="D48" s="258"/>
      <c r="E48" s="258"/>
      <c r="F48" s="258"/>
      <c r="G48" s="258"/>
      <c r="H48" s="258"/>
      <c r="I48" s="12">
        <f>SUM(I13:I36)</f>
        <v>0</v>
      </c>
      <c r="J48" s="13" t="s">
        <v>27</v>
      </c>
      <c r="K48" s="13" t="s">
        <v>27</v>
      </c>
      <c r="L48" s="13" t="s">
        <v>27</v>
      </c>
      <c r="M48" s="13" t="s">
        <v>27</v>
      </c>
      <c r="N48" s="13" t="s">
        <v>27</v>
      </c>
      <c r="O48" s="13" t="s">
        <v>27</v>
      </c>
      <c r="P48" s="13" t="s">
        <v>27</v>
      </c>
      <c r="Q48" s="13" t="s">
        <v>27</v>
      </c>
      <c r="R48" s="13" t="s">
        <v>27</v>
      </c>
    </row>
    <row r="49" spans="1:18" x14ac:dyDescent="0.3">
      <c r="A49" s="48"/>
      <c r="B49" s="257" t="s">
        <v>74</v>
      </c>
      <c r="C49" s="258"/>
      <c r="D49" s="258"/>
      <c r="E49" s="258"/>
      <c r="F49" s="258"/>
      <c r="G49" s="258"/>
      <c r="H49" s="258"/>
      <c r="I49" s="258"/>
      <c r="J49" s="12">
        <f>SUM(J13:J36)</f>
        <v>140</v>
      </c>
      <c r="K49" s="13" t="s">
        <v>27</v>
      </c>
      <c r="L49" s="13" t="s">
        <v>27</v>
      </c>
      <c r="M49" s="13" t="s">
        <v>27</v>
      </c>
      <c r="N49" s="13" t="s">
        <v>27</v>
      </c>
      <c r="O49" s="13" t="s">
        <v>27</v>
      </c>
      <c r="P49" s="13" t="s">
        <v>27</v>
      </c>
      <c r="Q49" s="13" t="s">
        <v>27</v>
      </c>
      <c r="R49" s="14" t="s">
        <v>27</v>
      </c>
    </row>
    <row r="50" spans="1:18" x14ac:dyDescent="0.3">
      <c r="A50" s="48"/>
      <c r="B50" s="257" t="s">
        <v>75</v>
      </c>
      <c r="C50" s="258"/>
      <c r="D50" s="258"/>
      <c r="E50" s="258"/>
      <c r="F50" s="258"/>
      <c r="G50" s="258"/>
      <c r="H50" s="258"/>
      <c r="I50" s="258"/>
      <c r="J50" s="258"/>
      <c r="K50" s="12">
        <f>SUM(K13:K36)</f>
        <v>0</v>
      </c>
      <c r="L50" s="13" t="s">
        <v>27</v>
      </c>
      <c r="M50" s="13" t="s">
        <v>27</v>
      </c>
      <c r="N50" s="13" t="s">
        <v>27</v>
      </c>
      <c r="O50" s="13" t="s">
        <v>27</v>
      </c>
      <c r="P50" s="13" t="s">
        <v>27</v>
      </c>
      <c r="Q50" s="13" t="s">
        <v>27</v>
      </c>
      <c r="R50" s="14" t="s">
        <v>27</v>
      </c>
    </row>
    <row r="51" spans="1:18" x14ac:dyDescent="0.3">
      <c r="A51" s="48"/>
      <c r="B51" s="257" t="s">
        <v>76</v>
      </c>
      <c r="C51" s="258"/>
      <c r="D51" s="258"/>
      <c r="E51" s="258"/>
      <c r="F51" s="258"/>
      <c r="G51" s="258"/>
      <c r="H51" s="258"/>
      <c r="I51" s="258"/>
      <c r="J51" s="258"/>
      <c r="K51" s="258"/>
      <c r="L51" s="12">
        <f>SUM(L13:L36)</f>
        <v>40</v>
      </c>
      <c r="M51" s="13" t="s">
        <v>27</v>
      </c>
      <c r="N51" s="13" t="s">
        <v>27</v>
      </c>
      <c r="O51" s="13" t="s">
        <v>27</v>
      </c>
      <c r="P51" s="13" t="s">
        <v>27</v>
      </c>
      <c r="Q51" s="13" t="s">
        <v>27</v>
      </c>
      <c r="R51" s="14" t="s">
        <v>27</v>
      </c>
    </row>
    <row r="52" spans="1:18" x14ac:dyDescent="0.3">
      <c r="A52" s="48"/>
      <c r="B52" s="257" t="s">
        <v>102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12">
        <f>SUM(M13:M36)</f>
        <v>0</v>
      </c>
      <c r="N52" s="13" t="s">
        <v>27</v>
      </c>
      <c r="O52" s="13" t="s">
        <v>27</v>
      </c>
      <c r="P52" s="13" t="s">
        <v>27</v>
      </c>
      <c r="Q52" s="13" t="s">
        <v>27</v>
      </c>
      <c r="R52" s="14" t="s">
        <v>27</v>
      </c>
    </row>
    <row r="53" spans="1:18" x14ac:dyDescent="0.3">
      <c r="A53" s="48"/>
      <c r="B53" s="257" t="s">
        <v>103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12">
        <f>SUM(N13:N36)</f>
        <v>215</v>
      </c>
      <c r="O53" s="13" t="s">
        <v>27</v>
      </c>
      <c r="P53" s="13" t="s">
        <v>27</v>
      </c>
      <c r="Q53" s="13" t="s">
        <v>27</v>
      </c>
      <c r="R53" s="14" t="s">
        <v>27</v>
      </c>
    </row>
    <row r="54" spans="1:18" x14ac:dyDescent="0.3">
      <c r="A54" s="48"/>
      <c r="B54" s="257" t="s">
        <v>104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12">
        <f>SUM(O13:O36)</f>
        <v>0</v>
      </c>
      <c r="P54" s="13" t="s">
        <v>27</v>
      </c>
      <c r="Q54" s="13" t="s">
        <v>27</v>
      </c>
      <c r="R54" s="14" t="s">
        <v>27</v>
      </c>
    </row>
    <row r="55" spans="1:18" x14ac:dyDescent="0.3">
      <c r="A55" s="48"/>
      <c r="B55" s="257" t="s">
        <v>105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12">
        <f>SUM(P13:P36)</f>
        <v>12</v>
      </c>
      <c r="Q55" s="13" t="s">
        <v>27</v>
      </c>
      <c r="R55" s="14" t="s">
        <v>27</v>
      </c>
    </row>
    <row r="56" spans="1:18" x14ac:dyDescent="0.3">
      <c r="A56" s="48"/>
      <c r="B56" s="257" t="s">
        <v>106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12">
        <f>SUM(Q13:Q36)</f>
        <v>0</v>
      </c>
      <c r="R56" s="14" t="s">
        <v>27</v>
      </c>
    </row>
    <row r="57" spans="1:18" ht="15" thickBot="1" x14ac:dyDescent="0.35">
      <c r="A57" s="49"/>
      <c r="B57" s="262" t="s">
        <v>107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12">
        <f>SUM(R13:R36)</f>
        <v>318</v>
      </c>
    </row>
  </sheetData>
  <mergeCells count="48">
    <mergeCell ref="B57:Q57"/>
    <mergeCell ref="B53:M53"/>
    <mergeCell ref="B54:N54"/>
    <mergeCell ref="B55:O55"/>
    <mergeCell ref="B56:P56"/>
    <mergeCell ref="B45:F45"/>
    <mergeCell ref="B20:B24"/>
    <mergeCell ref="B25:B31"/>
    <mergeCell ref="B32:B36"/>
    <mergeCell ref="B37:E37"/>
    <mergeCell ref="B38:F38"/>
    <mergeCell ref="B40:F40"/>
    <mergeCell ref="B41:F41"/>
    <mergeCell ref="B42:F42"/>
    <mergeCell ref="B43:F43"/>
    <mergeCell ref="B44:F44"/>
    <mergeCell ref="B39:F39"/>
    <mergeCell ref="B52:L52"/>
    <mergeCell ref="B46:F46"/>
    <mergeCell ref="B47:G47"/>
    <mergeCell ref="B48:H48"/>
    <mergeCell ref="B49:I49"/>
    <mergeCell ref="B50:J50"/>
    <mergeCell ref="B51:K51"/>
    <mergeCell ref="B16:B19"/>
    <mergeCell ref="K11:L11"/>
    <mergeCell ref="M11:N11"/>
    <mergeCell ref="O11:P11"/>
    <mergeCell ref="A10:R10"/>
    <mergeCell ref="A11:A12"/>
    <mergeCell ref="B11:B12"/>
    <mergeCell ref="C11:C12"/>
    <mergeCell ref="D11:D12"/>
    <mergeCell ref="E11:E12"/>
    <mergeCell ref="F11:F12"/>
    <mergeCell ref="G11:H11"/>
    <mergeCell ref="I11:J11"/>
    <mergeCell ref="Q11:R11"/>
    <mergeCell ref="B13:B15"/>
    <mergeCell ref="A1:R5"/>
    <mergeCell ref="A6:R7"/>
    <mergeCell ref="A8:D8"/>
    <mergeCell ref="E8:R8"/>
    <mergeCell ref="A9:D9"/>
    <mergeCell ref="E9:F9"/>
    <mergeCell ref="G9:H9"/>
    <mergeCell ref="I9:M9"/>
    <mergeCell ref="N9:R9"/>
  </mergeCells>
  <dataValidations count="3"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D13:D36" xr:uid="{515AF443-A0A5-414D-9EDC-DF82D11421EF}">
      <formula1>99999999999</formula1>
      <formula2>999999999999</formula2>
    </dataValidation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13:F36" xr:uid="{15DACE99-F31F-4D28-AB1A-FD387C5BF5CC}">
      <formula1>Zona</formula1>
    </dataValidation>
    <dataValidation allowBlank="1" showErrorMessage="1" promptTitle="NOMBRE SEDE EDUCATIVA" prompt="INCLUYA EL NOMBRE DE LA SEDE EDUCATIVA ASOCIADA AL CODIGO DANE" sqref="C13:C36" xr:uid="{5B24CBA0-C33D-4F93-A90F-D019806FBC00}"/>
  </dataValidations>
  <pageMargins left="0.7" right="0.7" top="0.75" bottom="0.75" header="0.3" footer="0.3"/>
  <pageSetup paperSize="9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Diagnostico Instalaciones Depor</vt:lpstr>
      <vt:lpstr>Diagnostico Necesidades Futbol</vt:lpstr>
      <vt:lpstr>Diagnostico Neces. Baloncesto</vt:lpstr>
      <vt:lpstr>Diagn. Neces. Voleibol y Tenis</vt:lpstr>
      <vt:lpstr>Diagnostico Necesidades Fut (2)</vt:lpstr>
      <vt:lpstr>Diagn. Neces. Act. Fis.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RICARDO BONILLA ALVARADO</dc:creator>
  <cp:lastModifiedBy>JUAN RICARDO</cp:lastModifiedBy>
  <cp:lastPrinted>2023-01-10T20:06:36Z</cp:lastPrinted>
  <dcterms:created xsi:type="dcterms:W3CDTF">2022-12-27T14:23:27Z</dcterms:created>
  <dcterms:modified xsi:type="dcterms:W3CDTF">2023-09-27T14:50:11Z</dcterms:modified>
</cp:coreProperties>
</file>